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6" activeTab="2"/>
  </bookViews>
  <sheets>
    <sheet name="Absolutně 12 a 7,7km" sheetId="1" r:id="rId1"/>
    <sheet name="Kategorie 12 a 7,7km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<sst xmlns="http://schemas.openxmlformats.org/spreadsheetml/2006/main" count="1016" uniqueCount="309">
  <si>
    <t>Běh kolem Vyškova „Vyškovská 12“</t>
  </si>
  <si>
    <t>25.ROČNÍK</t>
  </si>
  <si>
    <t>12km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</si>
  <si>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</si>
  <si>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</si>
  <si>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</si>
  <si>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</si>
  <si>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</si>
  <si>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</si>
  <si>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</si>
  <si>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</si>
  <si>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1.</t>
  </si>
  <si>
    <t>Kohut Jan</t>
  </si>
  <si>
    <t>MA</t>
  </si>
  <si>
    <t>Relax - fit TEAM</t>
  </si>
  <si>
    <t>2.</t>
  </si>
  <si>
    <t>Steiner Tomáš</t>
  </si>
  <si>
    <t>AK Drnovice</t>
  </si>
  <si>
    <t>3.</t>
  </si>
  <si>
    <t>Hének Petr</t>
  </si>
  <si>
    <t>4.</t>
  </si>
  <si>
    <t>Sedláček Josef</t>
  </si>
  <si>
    <t>MB</t>
  </si>
  <si>
    <t>AK Kroměříž</t>
  </si>
  <si>
    <t>5.</t>
  </si>
  <si>
    <t>Grün Vojtěch</t>
  </si>
  <si>
    <t>Relax - fit TEAM / AC Okrouhlá</t>
  </si>
  <si>
    <t>6.</t>
  </si>
  <si>
    <t>Adamec Milan</t>
  </si>
  <si>
    <t>MKS Ostrava</t>
  </si>
  <si>
    <t>7.</t>
  </si>
  <si>
    <t>Bárta Jaroslav</t>
  </si>
  <si>
    <t>SBK WIKY Kyjov</t>
  </si>
  <si>
    <t>8.</t>
  </si>
  <si>
    <t>Grün Gustav</t>
  </si>
  <si>
    <t>AC Okrouhlá</t>
  </si>
  <si>
    <t>9.</t>
  </si>
  <si>
    <t>Koudelka Lukáš</t>
  </si>
  <si>
    <t>10.</t>
  </si>
  <si>
    <t>Hajzler Jiří</t>
  </si>
  <si>
    <t>MC</t>
  </si>
  <si>
    <t>AK AHA Vyškov</t>
  </si>
  <si>
    <t>11.</t>
  </si>
  <si>
    <t>Kašpařík Pavel</t>
  </si>
  <si>
    <t>Orel Blažovice</t>
  </si>
  <si>
    <t>12.</t>
  </si>
  <si>
    <t>Pataki Patrik</t>
  </si>
  <si>
    <t>13.</t>
  </si>
  <si>
    <t>Sedlák Jiří</t>
  </si>
  <si>
    <t>14.</t>
  </si>
  <si>
    <t>Kolínek František</t>
  </si>
  <si>
    <t xml:space="preserve">AK Perná </t>
  </si>
  <si>
    <t>15.</t>
  </si>
  <si>
    <t>Jurča Jaroslav</t>
  </si>
  <si>
    <t>;-)</t>
  </si>
  <si>
    <t>16.</t>
  </si>
  <si>
    <t>Kudlička Svatopluk</t>
  </si>
  <si>
    <t>MD</t>
  </si>
  <si>
    <t>LRS Vyškov</t>
  </si>
  <si>
    <t>17.</t>
  </si>
  <si>
    <t xml:space="preserve">Kala Radoslav </t>
  </si>
  <si>
    <t>Vyškov</t>
  </si>
  <si>
    <t>18.</t>
  </si>
  <si>
    <t>Cibulka Pavel</t>
  </si>
  <si>
    <t xml:space="preserve">Brno - nereg. </t>
  </si>
  <si>
    <t>19.</t>
  </si>
  <si>
    <t>Moravec Pavel</t>
  </si>
  <si>
    <t>RED HAT</t>
  </si>
  <si>
    <t>20.</t>
  </si>
  <si>
    <t>Müller Tomáš</t>
  </si>
  <si>
    <t>21.</t>
  </si>
  <si>
    <t>Koutný Jan</t>
  </si>
  <si>
    <t>Biatlon Prostějov</t>
  </si>
  <si>
    <t>22.</t>
  </si>
  <si>
    <t>Trávníček Jaroslav</t>
  </si>
  <si>
    <t>23.</t>
  </si>
  <si>
    <t>Wasserburger Jiří</t>
  </si>
  <si>
    <t>24.</t>
  </si>
  <si>
    <t>Navrátil Karel</t>
  </si>
  <si>
    <t>NC Vyškov</t>
  </si>
  <si>
    <t>25.</t>
  </si>
  <si>
    <t>Netolický Kamil</t>
  </si>
  <si>
    <t>26.</t>
  </si>
  <si>
    <t>Strachoň Milan</t>
  </si>
  <si>
    <t>Slavkov u Brna</t>
  </si>
  <si>
    <t>27.</t>
  </si>
  <si>
    <t>Špičák Pavel</t>
  </si>
  <si>
    <t>28.</t>
  </si>
  <si>
    <t>Filip Josef</t>
  </si>
  <si>
    <t>29.</t>
  </si>
  <si>
    <t>Skřeček Jiří</t>
  </si>
  <si>
    <t>SK Přerov</t>
  </si>
  <si>
    <t>30.</t>
  </si>
  <si>
    <t>Bubeník Jiří</t>
  </si>
  <si>
    <t>31.</t>
  </si>
  <si>
    <t>Prokop Jiří</t>
  </si>
  <si>
    <t>CGS - Tyres - Zlín</t>
  </si>
  <si>
    <t>32.</t>
  </si>
  <si>
    <t>Haška Pavel</t>
  </si>
  <si>
    <t>Tučapy</t>
  </si>
  <si>
    <t>33.</t>
  </si>
  <si>
    <t>Jalůvka Petr</t>
  </si>
  <si>
    <t>BKR Vyškov</t>
  </si>
  <si>
    <t>34.</t>
  </si>
  <si>
    <t>Raška Miroslav</t>
  </si>
  <si>
    <t>35.</t>
  </si>
  <si>
    <t>Lukačka Jozef</t>
  </si>
  <si>
    <t>36.</t>
  </si>
  <si>
    <t>Šmerda Bohuslav</t>
  </si>
  <si>
    <t>37.</t>
  </si>
  <si>
    <t>Pečenka Libor</t>
  </si>
  <si>
    <t>KHB Radegast</t>
  </si>
  <si>
    <t>38.</t>
  </si>
  <si>
    <t>Filip Lukáš</t>
  </si>
  <si>
    <t>39.</t>
  </si>
  <si>
    <t>Zejda Ivo</t>
  </si>
  <si>
    <t>AC Moravská Slavia Brno</t>
  </si>
  <si>
    <t>40.</t>
  </si>
  <si>
    <t>David Karel</t>
  </si>
  <si>
    <t>41.</t>
  </si>
  <si>
    <t>Králík Marek</t>
  </si>
  <si>
    <t>7,7km</t>
  </si>
  <si>
    <t>Zeman Filip</t>
  </si>
  <si>
    <t>DM</t>
  </si>
  <si>
    <t>Pospíšilová Irena</t>
  </si>
  <si>
    <t>ZA</t>
  </si>
  <si>
    <t>Kubánková Sylvie</t>
  </si>
  <si>
    <t>Vigašová Dana</t>
  </si>
  <si>
    <t>ZB</t>
  </si>
  <si>
    <t>Bbtrener SK Banská Bystrica</t>
  </si>
  <si>
    <t>Hanáková Miroslava</t>
  </si>
  <si>
    <t>ZC</t>
  </si>
  <si>
    <t>Sokol Bučovice</t>
  </si>
  <si>
    <t>Hynštová Marie</t>
  </si>
  <si>
    <t>ZD</t>
  </si>
  <si>
    <t>Müllerová Hana</t>
  </si>
  <si>
    <t>Suráková Lenka</t>
  </si>
  <si>
    <t>AHA Vyškov</t>
  </si>
  <si>
    <t>Neubauerová Blanka</t>
  </si>
  <si>
    <t xml:space="preserve"> Hrabovská Lenka</t>
  </si>
  <si>
    <t>Šitková Terezie</t>
  </si>
  <si>
    <t>Skřivánková Dana</t>
  </si>
  <si>
    <t>Orel Vyškov / LRS</t>
  </si>
  <si>
    <t>Škařoupková Ivana</t>
  </si>
  <si>
    <t>Orel Vyškov</t>
  </si>
  <si>
    <t>Haberland Jan</t>
  </si>
  <si>
    <t>ME</t>
  </si>
  <si>
    <t>Sokol Brno</t>
  </si>
  <si>
    <t>Jurčová Michaela</t>
  </si>
  <si>
    <t>JUNO</t>
  </si>
  <si>
    <t>Mazlová Markéta</t>
  </si>
  <si>
    <t>Petrová Katarína</t>
  </si>
  <si>
    <t>Kovalovice</t>
  </si>
  <si>
    <t>Málková Anna</t>
  </si>
  <si>
    <t xml:space="preserve">Orel Vyškov  </t>
  </si>
  <si>
    <t>Tomanová Lenka</t>
  </si>
  <si>
    <t>Dudová Vendula</t>
  </si>
  <si>
    <t xml:space="preserve"> Bubeník Jiří</t>
  </si>
  <si>
    <t>Jurošková Miluše</t>
  </si>
  <si>
    <t>Business Link</t>
  </si>
  <si>
    <t xml:space="preserve">Tomíšek Jindřich </t>
  </si>
  <si>
    <t>Orel Horní Moštěnice</t>
  </si>
  <si>
    <t>Ellingerová Dana</t>
  </si>
  <si>
    <t>Hrozová Milena</t>
  </si>
  <si>
    <t>Cupalová Eva</t>
  </si>
  <si>
    <t xml:space="preserve">Bučovice </t>
  </si>
  <si>
    <t>Kuncová Monika</t>
  </si>
  <si>
    <t>DZ</t>
  </si>
  <si>
    <t>Toufarová Jarmila</t>
  </si>
  <si>
    <t>DNP</t>
  </si>
  <si>
    <t>7,7 km</t>
  </si>
  <si>
    <t>Dorci a Junioři</t>
  </si>
  <si>
    <t>DM – JM</t>
  </si>
  <si>
    <t>96 – 99</t>
  </si>
  <si>
    <t>DM - JM</t>
  </si>
  <si>
    <t>Dorky a Juniorky</t>
  </si>
  <si>
    <t>DZ – JZ</t>
  </si>
  <si>
    <t>DZ - JZ</t>
  </si>
  <si>
    <t>12 km</t>
  </si>
  <si>
    <t>muži A     do 39 let</t>
  </si>
  <si>
    <t>76 – 95</t>
  </si>
  <si>
    <t>Pavel Haška</t>
  </si>
  <si>
    <t>muži B     40-49 let</t>
  </si>
  <si>
    <t>66 – 75</t>
  </si>
  <si>
    <t>muži C     50-59 let</t>
  </si>
  <si>
    <t>56 – 65</t>
  </si>
  <si>
    <t>muži D     60-69 let</t>
  </si>
  <si>
    <t>46 – 55</t>
  </si>
  <si>
    <t>muži E   70 let a více</t>
  </si>
  <si>
    <t>01 – 45</t>
  </si>
  <si>
    <t>Ženy A    do 34 let</t>
  </si>
  <si>
    <t>81 – 95</t>
  </si>
  <si>
    <t>ženy B    35-44 let</t>
  </si>
  <si>
    <t>71 – 80</t>
  </si>
  <si>
    <t>ženy C    45-54 let</t>
  </si>
  <si>
    <t>61 – 70</t>
  </si>
  <si>
    <t>ženy D  55 let a více</t>
  </si>
  <si>
    <t>01 – 60</t>
  </si>
  <si>
    <t>100m</t>
  </si>
  <si>
    <t>Benjamínci dívky</t>
  </si>
  <si>
    <t>2010 – 2015</t>
  </si>
  <si>
    <t>Motyčková Terezie</t>
  </si>
  <si>
    <t>Orel Kroměříž</t>
  </si>
  <si>
    <t>Filipová Tereza</t>
  </si>
  <si>
    <t>Tomanová Maja</t>
  </si>
  <si>
    <t>Halasová Anežka</t>
  </si>
  <si>
    <t>Tokárová Zuzana</t>
  </si>
  <si>
    <t>Radslavice</t>
  </si>
  <si>
    <t>Weinhöferová Elen</t>
  </si>
  <si>
    <t>AK Blansko Dvorská</t>
  </si>
  <si>
    <t>Sedláková Adéla</t>
  </si>
  <si>
    <t>Moravcová Martinka</t>
  </si>
  <si>
    <t>Brno</t>
  </si>
  <si>
    <t>Chaloupková Romana</t>
  </si>
  <si>
    <t>Havlíčková Sabina</t>
  </si>
  <si>
    <t>Krupová Alžběta</t>
  </si>
  <si>
    <t>Ostrava</t>
  </si>
  <si>
    <t>Weinhöferová Adéla</t>
  </si>
  <si>
    <t>Hrabovská Lucie</t>
  </si>
  <si>
    <t>Benjamínci hoši</t>
  </si>
  <si>
    <t>Petiška Oliver</t>
  </si>
  <si>
    <t>HC Jaroměř</t>
  </si>
  <si>
    <t>Vintera Viktor</t>
  </si>
  <si>
    <t>Hrabovský Michal</t>
  </si>
  <si>
    <t>Jabůrek David</t>
  </si>
  <si>
    <t>Moravec Petr</t>
  </si>
  <si>
    <t>200m</t>
  </si>
  <si>
    <t>Předškoláci dívky</t>
  </si>
  <si>
    <t>2008 – 2009</t>
  </si>
  <si>
    <t>Trojancová Monika</t>
  </si>
  <si>
    <t>Plevová Veronika</t>
  </si>
  <si>
    <t>Nezamyslice</t>
  </si>
  <si>
    <t>Srnová Barbora</t>
  </si>
  <si>
    <t>Orlík Vyškov</t>
  </si>
  <si>
    <t>Mazlová Jolana</t>
  </si>
  <si>
    <t>Předškoláci hoši</t>
  </si>
  <si>
    <t>Petiška Matěj</t>
  </si>
  <si>
    <t>HC Hokej Jaroměř</t>
  </si>
  <si>
    <t>Topor Vilém</t>
  </si>
  <si>
    <t>Jašíček Jan</t>
  </si>
  <si>
    <t>Krupa Matouš</t>
  </si>
  <si>
    <t>400m</t>
  </si>
  <si>
    <t>Přípravka dívky</t>
  </si>
  <si>
    <t>2006 – 2007</t>
  </si>
  <si>
    <t>Tomanová Stela</t>
  </si>
  <si>
    <t>Orlík</t>
  </si>
  <si>
    <t>Heřmanová Lucie</t>
  </si>
  <si>
    <t>Sokol Bílovice nad Svitavou</t>
  </si>
  <si>
    <t>Skřečková Tereza</t>
  </si>
  <si>
    <t>Motyčková Veronika</t>
  </si>
  <si>
    <t>Přípravka hoši</t>
  </si>
  <si>
    <t>Křivánek Richard</t>
  </si>
  <si>
    <t>Relax – Fit Team</t>
  </si>
  <si>
    <t>Duda Jakub</t>
  </si>
  <si>
    <t>Tokár Martin</t>
  </si>
  <si>
    <t>Jašíček Filip</t>
  </si>
  <si>
    <t>Topor Čeněk</t>
  </si>
  <si>
    <t>Koutný Ondřej</t>
  </si>
  <si>
    <t>Pevný Kryštof</t>
  </si>
  <si>
    <t>Motyčka Jakub</t>
  </si>
  <si>
    <t>600m</t>
  </si>
  <si>
    <t>Nejmladší žákyně</t>
  </si>
  <si>
    <t>2004 – 2005</t>
  </si>
  <si>
    <t>Havlíčková Tereza</t>
  </si>
  <si>
    <t>Široká Eliška</t>
  </si>
  <si>
    <t>Račanská Tereza</t>
  </si>
  <si>
    <t>Škařoupková Michaela</t>
  </si>
  <si>
    <t>Nejmladší žáci</t>
  </si>
  <si>
    <t>Vintera Kryštov</t>
  </si>
  <si>
    <t>Ak AHA Vyškov</t>
  </si>
  <si>
    <t>Hajzler Mario</t>
  </si>
  <si>
    <t>Hanulík Vašek</t>
  </si>
  <si>
    <t>Kroupa Kryštof</t>
  </si>
  <si>
    <t>Pleva Tomáš</t>
  </si>
  <si>
    <t>Filip Šimon</t>
  </si>
  <si>
    <t>Hamšík Václav</t>
  </si>
  <si>
    <t>ŠAK Židlochovice</t>
  </si>
  <si>
    <t>Koudelka Petr</t>
  </si>
  <si>
    <t>Chaloupka Zbyněk</t>
  </si>
  <si>
    <t>Petiška Daniel</t>
  </si>
  <si>
    <t>Marek Ondřej</t>
  </si>
  <si>
    <t>800m</t>
  </si>
  <si>
    <t>Mladší žákyně</t>
  </si>
  <si>
    <t>2002 - 2003</t>
  </si>
  <si>
    <t>Charvátová Tereza</t>
  </si>
  <si>
    <t>Jelínková Adéla</t>
  </si>
  <si>
    <t>Müllerová Kateřina</t>
  </si>
  <si>
    <t>Konečná Agáta</t>
  </si>
  <si>
    <t>Halasová Anna</t>
  </si>
  <si>
    <t>Müllerová Daniela</t>
  </si>
  <si>
    <t>Koudelková Lucie</t>
  </si>
  <si>
    <t>Přecechtělová Sára</t>
  </si>
  <si>
    <t>Švábenice</t>
  </si>
  <si>
    <t>Hanulíková Leona</t>
  </si>
  <si>
    <t>Mladší žáci</t>
  </si>
  <si>
    <t>Chaloupka Milan</t>
  </si>
  <si>
    <t>Uni Brno</t>
  </si>
  <si>
    <t>Skřeček David</t>
  </si>
  <si>
    <t>Šmíd Štěpán</t>
  </si>
  <si>
    <t>1200m</t>
  </si>
  <si>
    <t>Starší žákyně</t>
  </si>
  <si>
    <t>2000 – 2001</t>
  </si>
  <si>
    <t>Zabloudilová Eva</t>
  </si>
  <si>
    <t>Strnadová Klára</t>
  </si>
  <si>
    <t>Kuncová Martina</t>
  </si>
  <si>
    <t>Machalová Denisa</t>
  </si>
  <si>
    <t>Starší žáci</t>
  </si>
  <si>
    <t>Kalous Marek</t>
  </si>
  <si>
    <t>Hajzler Sebastian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</si>
</sst>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MM:SS.00"/>
  </numFmts>
  <fonts count="7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2" borderId="0" xfId="0" applyFill="1" applyAlignment="1">
      <alignment horizontal="center"/>
    </xf>
    <xf numFmtId="165" fontId="4" fillId="0" borderId="0" xfId="20" applyNumberFormat="1" applyFont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4" fontId="4" fillId="2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58">
      <selection activeCell="K722" sqref="K722"/>
    </sheetView>
  </sheetViews>
  <sheetFormatPr defaultColWidth="12.57421875" defaultRowHeight="12.75"/>
  <cols>
    <col min="1" max="1" width="8.28125" style="1" customWidth="1"/>
    <col min="2" max="2" width="18.8515625" style="1" customWidth="1"/>
    <col min="3" max="3" width="10.28125" style="1" customWidth="1"/>
    <col min="4" max="4" width="9.140625" style="1" customWidth="1"/>
    <col min="5" max="5" width="27.7109375" style="1" customWidth="1"/>
    <col min="6" max="6" width="7.7109375" style="1" customWidth="1"/>
    <col min="7" max="7" width="9.421875" style="1" customWidth="1"/>
    <col min="8" max="8" width="9.00390625" style="1" customWidth="1"/>
    <col min="9" max="16384" width="11.57421875" style="0" customWidth="1"/>
  </cols>
  <sheetData>
    <row r="1" spans="1:9" ht="12.75">
      <c r="A1" s="2"/>
      <c r="I1" s="3"/>
    </row>
    <row r="2" spans="1:9" ht="15" customHeight="1">
      <c r="A2" s="4" t="s">
        <v>0</v>
      </c>
      <c r="B2" s="4"/>
      <c r="C2" s="5" t="s">
        <v>1</v>
      </c>
      <c r="D2" s="5"/>
      <c r="E2" s="5"/>
      <c r="F2" s="5"/>
      <c r="G2" s="6">
        <v>42196</v>
      </c>
      <c r="H2" s="6"/>
      <c r="I2" s="3"/>
    </row>
    <row r="3" spans="1:9" s="8" customFormat="1" ht="15" customHeight="1">
      <c r="A3" s="4"/>
      <c r="B3" s="4"/>
      <c r="C3" s="5"/>
      <c r="D3" s="5"/>
      <c r="E3" s="5"/>
      <c r="F3" s="5"/>
      <c r="G3" s="6"/>
      <c r="H3" s="6"/>
      <c r="I3" s="7"/>
    </row>
    <row r="4" spans="1:9" ht="15">
      <c r="A4" s="9" t="s">
        <v>2</v>
      </c>
      <c r="B4" s="10"/>
      <c r="C4" s="10"/>
      <c r="D4" s="11"/>
      <c r="I4" s="3"/>
    </row>
    <row r="5" spans="1:9" ht="13.5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3"/>
    </row>
    <row r="6" spans="1:10" ht="13.5" customHeight="1">
      <c r="A6" s="14" t="s">
        <v>11</v>
      </c>
      <c r="B6" s="1" t="s">
        <v>12</v>
      </c>
      <c r="C6" s="1" t="s">
        <v>13</v>
      </c>
      <c r="D6" s="1">
        <v>85</v>
      </c>
      <c r="E6" s="1" t="s">
        <v>14</v>
      </c>
      <c r="F6" s="1">
        <v>8</v>
      </c>
      <c r="G6" s="15">
        <v>0.0267652083333333</v>
      </c>
      <c r="H6" s="16">
        <f>G6/12</f>
        <v>0.002230434027777775</v>
      </c>
      <c r="I6" s="17"/>
      <c r="J6" s="18"/>
    </row>
    <row r="7" spans="1:10" ht="13.5" customHeight="1">
      <c r="A7" s="14" t="s">
        <v>15</v>
      </c>
      <c r="B7" s="1" t="s">
        <v>16</v>
      </c>
      <c r="C7" s="1" t="s">
        <v>13</v>
      </c>
      <c r="D7" s="1">
        <v>86</v>
      </c>
      <c r="E7" s="1" t="s">
        <v>17</v>
      </c>
      <c r="F7" s="1">
        <v>17</v>
      </c>
      <c r="G7" s="15">
        <v>0.0284133217592593</v>
      </c>
      <c r="H7" s="16">
        <f>G7/12</f>
        <v>0.0023677768132716083</v>
      </c>
      <c r="I7" s="17"/>
      <c r="J7" s="18"/>
    </row>
    <row r="8" spans="1:10" ht="13.5" customHeight="1">
      <c r="A8" s="14" t="s">
        <v>18</v>
      </c>
      <c r="B8" s="1" t="s">
        <v>19</v>
      </c>
      <c r="C8" s="1" t="s">
        <v>13</v>
      </c>
      <c r="D8" s="1">
        <v>87</v>
      </c>
      <c r="E8" s="1" t="s">
        <v>17</v>
      </c>
      <c r="F8" s="1">
        <v>19</v>
      </c>
      <c r="G8" s="15">
        <v>0.0294408680555556</v>
      </c>
      <c r="H8" s="16">
        <f>G8/12</f>
        <v>0.0024534056712963</v>
      </c>
      <c r="I8" s="17"/>
      <c r="J8" s="18"/>
    </row>
    <row r="9" spans="1:10" ht="13.5" customHeight="1">
      <c r="A9" s="14" t="s">
        <v>20</v>
      </c>
      <c r="B9" s="1" t="s">
        <v>21</v>
      </c>
      <c r="C9" s="1" t="s">
        <v>22</v>
      </c>
      <c r="D9" s="1">
        <v>70</v>
      </c>
      <c r="E9" s="1" t="s">
        <v>23</v>
      </c>
      <c r="F9" s="1">
        <v>14</v>
      </c>
      <c r="G9" s="15">
        <v>0.0302744907407407</v>
      </c>
      <c r="H9" s="16">
        <f>G9/12</f>
        <v>0.002522874228395058</v>
      </c>
      <c r="I9" s="17"/>
      <c r="J9" s="18"/>
    </row>
    <row r="10" spans="1:10" ht="13.5" customHeight="1">
      <c r="A10" s="14" t="s">
        <v>24</v>
      </c>
      <c r="B10" s="1" t="s">
        <v>25</v>
      </c>
      <c r="C10" s="1" t="s">
        <v>13</v>
      </c>
      <c r="D10" s="1">
        <v>92</v>
      </c>
      <c r="E10" s="1" t="s">
        <v>26</v>
      </c>
      <c r="F10" s="1">
        <v>29</v>
      </c>
      <c r="G10" s="15">
        <v>0.0308694212962963</v>
      </c>
      <c r="H10" s="16">
        <f>G10/12</f>
        <v>0.0025724517746913583</v>
      </c>
      <c r="I10" s="17"/>
      <c r="J10" s="18"/>
    </row>
    <row r="11" spans="1:10" ht="13.5" customHeight="1">
      <c r="A11" s="14" t="s">
        <v>27</v>
      </c>
      <c r="B11" s="1" t="s">
        <v>28</v>
      </c>
      <c r="C11" s="1" t="s">
        <v>13</v>
      </c>
      <c r="D11" s="1">
        <v>77</v>
      </c>
      <c r="E11" s="1" t="s">
        <v>29</v>
      </c>
      <c r="F11" s="1">
        <v>34</v>
      </c>
      <c r="G11" s="15">
        <v>0.0313659490740741</v>
      </c>
      <c r="H11" s="16">
        <f>G11/12</f>
        <v>0.002613829089506175</v>
      </c>
      <c r="I11" s="17"/>
      <c r="J11" s="18"/>
    </row>
    <row r="12" spans="1:10" ht="13.5" customHeight="1">
      <c r="A12" s="14" t="s">
        <v>30</v>
      </c>
      <c r="B12" s="1" t="s">
        <v>31</v>
      </c>
      <c r="C12" s="1" t="s">
        <v>13</v>
      </c>
      <c r="D12" s="1">
        <v>82</v>
      </c>
      <c r="E12" s="1" t="s">
        <v>32</v>
      </c>
      <c r="F12" s="1">
        <v>32</v>
      </c>
      <c r="G12" s="15">
        <v>0.0315174421296296</v>
      </c>
      <c r="H12" s="16">
        <f>G12/12</f>
        <v>0.0026264535108024667</v>
      </c>
      <c r="I12" s="17"/>
      <c r="J12" s="18"/>
    </row>
    <row r="13" spans="1:10" ht="13.5" customHeight="1">
      <c r="A13" s="14" t="s">
        <v>33</v>
      </c>
      <c r="B13" s="1" t="s">
        <v>34</v>
      </c>
      <c r="C13" s="1" t="s">
        <v>22</v>
      </c>
      <c r="D13" s="1">
        <v>68</v>
      </c>
      <c r="E13" s="1" t="s">
        <v>35</v>
      </c>
      <c r="F13" s="1">
        <v>28</v>
      </c>
      <c r="G13" s="15">
        <v>0.0322743287037037</v>
      </c>
      <c r="H13" s="16">
        <f>G13/12</f>
        <v>0.0026895273919753083</v>
      </c>
      <c r="I13" s="17"/>
      <c r="J13" s="18"/>
    </row>
    <row r="14" spans="1:10" ht="13.5" customHeight="1">
      <c r="A14" s="14" t="s">
        <v>36</v>
      </c>
      <c r="B14" s="1" t="s">
        <v>37</v>
      </c>
      <c r="C14" s="1" t="s">
        <v>13</v>
      </c>
      <c r="D14" s="1">
        <v>83</v>
      </c>
      <c r="E14" s="1" t="s">
        <v>17</v>
      </c>
      <c r="F14" s="1">
        <v>15</v>
      </c>
      <c r="G14" s="15">
        <v>0.0325500347222222</v>
      </c>
      <c r="H14" s="16">
        <f>G14/12</f>
        <v>0.0027125028935185164</v>
      </c>
      <c r="I14" s="17"/>
      <c r="J14" s="18"/>
    </row>
    <row r="15" spans="1:10" ht="13.5" customHeight="1">
      <c r="A15" s="14" t="s">
        <v>38</v>
      </c>
      <c r="B15" s="1" t="s">
        <v>39</v>
      </c>
      <c r="C15" s="1" t="s">
        <v>40</v>
      </c>
      <c r="D15" s="1">
        <v>63</v>
      </c>
      <c r="E15" s="1" t="s">
        <v>41</v>
      </c>
      <c r="F15" s="1">
        <v>2</v>
      </c>
      <c r="G15" s="15">
        <v>0.0327372685185185</v>
      </c>
      <c r="H15" s="16">
        <f>G15/12</f>
        <v>0.0027281057098765414</v>
      </c>
      <c r="I15" s="17"/>
      <c r="J15" s="18"/>
    </row>
    <row r="16" spans="1:10" ht="13.5" customHeight="1">
      <c r="A16" s="14" t="s">
        <v>42</v>
      </c>
      <c r="B16" s="1" t="s">
        <v>43</v>
      </c>
      <c r="C16" s="1" t="s">
        <v>22</v>
      </c>
      <c r="D16" s="1">
        <v>75</v>
      </c>
      <c r="E16" s="1" t="s">
        <v>44</v>
      </c>
      <c r="F16" s="1">
        <v>39</v>
      </c>
      <c r="G16" s="15">
        <v>0.0329869791666667</v>
      </c>
      <c r="H16" s="16">
        <f>G16/12</f>
        <v>0.0027489149305555583</v>
      </c>
      <c r="I16" s="17"/>
      <c r="J16" s="18"/>
    </row>
    <row r="17" spans="1:10" ht="13.5" customHeight="1">
      <c r="A17" s="14" t="s">
        <v>45</v>
      </c>
      <c r="B17" s="1" t="s">
        <v>46</v>
      </c>
      <c r="C17" s="1" t="s">
        <v>13</v>
      </c>
      <c r="D17" s="1">
        <v>80</v>
      </c>
      <c r="E17" s="1" t="s">
        <v>17</v>
      </c>
      <c r="F17" s="1">
        <v>18</v>
      </c>
      <c r="G17" s="15">
        <v>0.0330509027777778</v>
      </c>
      <c r="H17" s="16">
        <f>G17/12</f>
        <v>0.00275424189814815</v>
      </c>
      <c r="I17" s="17"/>
      <c r="J17" s="18"/>
    </row>
    <row r="18" spans="1:10" ht="13.5" customHeight="1">
      <c r="A18" s="14" t="s">
        <v>47</v>
      </c>
      <c r="B18" s="1" t="s">
        <v>48</v>
      </c>
      <c r="C18" s="1" t="s">
        <v>13</v>
      </c>
      <c r="D18" s="1">
        <v>84</v>
      </c>
      <c r="F18" s="1">
        <v>3</v>
      </c>
      <c r="G18" s="15">
        <v>0.0333793287037037</v>
      </c>
      <c r="H18" s="16">
        <f>G18/12</f>
        <v>0.0027816107253086416</v>
      </c>
      <c r="I18" s="17"/>
      <c r="J18" s="18"/>
    </row>
    <row r="19" spans="1:10" ht="13.5" customHeight="1">
      <c r="A19" s="14" t="s">
        <v>49</v>
      </c>
      <c r="B19" s="1" t="s">
        <v>50</v>
      </c>
      <c r="C19" s="1" t="s">
        <v>40</v>
      </c>
      <c r="D19" s="1">
        <v>56</v>
      </c>
      <c r="E19" s="1" t="s">
        <v>51</v>
      </c>
      <c r="F19" s="1">
        <v>13</v>
      </c>
      <c r="G19" s="15">
        <v>0.0336288541666667</v>
      </c>
      <c r="H19" s="16">
        <f>G19/12</f>
        <v>0.0028024045138888916</v>
      </c>
      <c r="I19" s="17"/>
      <c r="J19" s="18"/>
    </row>
    <row r="20" spans="1:10" ht="13.5" customHeight="1">
      <c r="A20" s="14" t="s">
        <v>52</v>
      </c>
      <c r="B20" s="1" t="s">
        <v>53</v>
      </c>
      <c r="C20" s="1" t="s">
        <v>40</v>
      </c>
      <c r="D20" s="1">
        <v>62</v>
      </c>
      <c r="E20" s="1" t="s">
        <v>54</v>
      </c>
      <c r="F20" s="1">
        <v>30</v>
      </c>
      <c r="G20" s="15">
        <v>0.0347622106481481</v>
      </c>
      <c r="H20" s="16">
        <f>G20/12</f>
        <v>0.002896850887345675</v>
      </c>
      <c r="I20" s="17"/>
      <c r="J20" s="18"/>
    </row>
    <row r="21" spans="1:10" ht="13.5" customHeight="1">
      <c r="A21" s="14" t="s">
        <v>55</v>
      </c>
      <c r="B21" s="1" t="s">
        <v>56</v>
      </c>
      <c r="C21" s="1" t="s">
        <v>57</v>
      </c>
      <c r="D21" s="1">
        <v>50</v>
      </c>
      <c r="E21" s="1" t="s">
        <v>58</v>
      </c>
      <c r="F21" s="1">
        <v>6</v>
      </c>
      <c r="G21" s="15">
        <v>0.0347972337962963</v>
      </c>
      <c r="H21" s="16">
        <f>G21/12</f>
        <v>0.0028997694830246914</v>
      </c>
      <c r="I21" s="17"/>
      <c r="J21" s="18"/>
    </row>
    <row r="22" spans="1:10" ht="13.5" customHeight="1">
      <c r="A22" s="14" t="s">
        <v>59</v>
      </c>
      <c r="B22" s="1" t="s">
        <v>60</v>
      </c>
      <c r="C22" s="1" t="s">
        <v>40</v>
      </c>
      <c r="D22" s="1">
        <v>64</v>
      </c>
      <c r="E22" s="1" t="s">
        <v>61</v>
      </c>
      <c r="F22" s="1">
        <v>36</v>
      </c>
      <c r="G22" s="15">
        <v>0.0351133912037037</v>
      </c>
      <c r="H22" s="16">
        <f>G22/12</f>
        <v>0.002926115933641975</v>
      </c>
      <c r="I22" s="17"/>
      <c r="J22" s="18"/>
    </row>
    <row r="23" spans="1:10" ht="13.5" customHeight="1">
      <c r="A23" s="14" t="s">
        <v>62</v>
      </c>
      <c r="B23" s="1" t="s">
        <v>63</v>
      </c>
      <c r="C23" s="1" t="s">
        <v>40</v>
      </c>
      <c r="D23" s="1">
        <v>64</v>
      </c>
      <c r="E23" s="1" t="s">
        <v>64</v>
      </c>
      <c r="F23" s="1">
        <v>24</v>
      </c>
      <c r="G23" s="15">
        <v>0.0358796643518519</v>
      </c>
      <c r="H23" s="16">
        <f>G23/12</f>
        <v>0.002989972029320992</v>
      </c>
      <c r="I23" s="17"/>
      <c r="J23" s="18"/>
    </row>
    <row r="24" spans="1:10" ht="13.5" customHeight="1">
      <c r="A24" s="14" t="s">
        <v>65</v>
      </c>
      <c r="B24" s="1" t="s">
        <v>66</v>
      </c>
      <c r="C24" s="1" t="s">
        <v>13</v>
      </c>
      <c r="D24" s="1">
        <v>80</v>
      </c>
      <c r="E24" s="1" t="s">
        <v>67</v>
      </c>
      <c r="F24" s="1">
        <v>5</v>
      </c>
      <c r="G24" s="15">
        <v>0.0360873032407407</v>
      </c>
      <c r="H24" s="16">
        <f>G24/12</f>
        <v>0.003007275270061725</v>
      </c>
      <c r="I24" s="17"/>
      <c r="J24" s="18"/>
    </row>
    <row r="25" spans="1:9" ht="13.5" customHeight="1">
      <c r="A25" s="14" t="s">
        <v>68</v>
      </c>
      <c r="B25" s="1" t="s">
        <v>69</v>
      </c>
      <c r="C25" s="1" t="s">
        <v>13</v>
      </c>
      <c r="D25" s="1">
        <v>77</v>
      </c>
      <c r="E25" s="1" t="s">
        <v>17</v>
      </c>
      <c r="F25" s="1">
        <v>25</v>
      </c>
      <c r="G25" s="15">
        <v>0.037128391203703696</v>
      </c>
      <c r="H25" s="16">
        <f>G25/12</f>
        <v>0.0030940326003086414</v>
      </c>
      <c r="I25" s="17"/>
    </row>
    <row r="26" spans="1:10" ht="13.5" customHeight="1">
      <c r="A26" s="14" t="s">
        <v>70</v>
      </c>
      <c r="B26" s="1" t="s">
        <v>71</v>
      </c>
      <c r="C26" s="1" t="s">
        <v>22</v>
      </c>
      <c r="D26" s="1">
        <v>72</v>
      </c>
      <c r="E26" s="1" t="s">
        <v>72</v>
      </c>
      <c r="F26" s="1">
        <v>11</v>
      </c>
      <c r="G26" s="15">
        <v>0.0374667476851852</v>
      </c>
      <c r="H26" s="16">
        <f>G26/12</f>
        <v>0.0031222289737654336</v>
      </c>
      <c r="I26" s="17"/>
      <c r="J26" s="18"/>
    </row>
    <row r="27" spans="1:10" ht="13.5" customHeight="1">
      <c r="A27" s="14" t="s">
        <v>73</v>
      </c>
      <c r="B27" s="1" t="s">
        <v>74</v>
      </c>
      <c r="C27" s="1" t="s">
        <v>40</v>
      </c>
      <c r="D27" s="1">
        <v>64</v>
      </c>
      <c r="E27" s="1" t="s">
        <v>17</v>
      </c>
      <c r="F27" s="1">
        <v>23</v>
      </c>
      <c r="G27" s="15">
        <v>0.0379965046296296</v>
      </c>
      <c r="H27" s="16">
        <f>G27/12</f>
        <v>0.0031663753858024667</v>
      </c>
      <c r="I27" s="17"/>
      <c r="J27" s="18"/>
    </row>
    <row r="28" spans="1:10" ht="13.5" customHeight="1">
      <c r="A28" s="14" t="s">
        <v>75</v>
      </c>
      <c r="B28" s="1" t="s">
        <v>76</v>
      </c>
      <c r="C28" s="1" t="s">
        <v>22</v>
      </c>
      <c r="D28" s="1">
        <v>72</v>
      </c>
      <c r="E28" s="1" t="s">
        <v>58</v>
      </c>
      <c r="F28" s="1">
        <v>37</v>
      </c>
      <c r="G28" s="15">
        <v>0.0383870486111111</v>
      </c>
      <c r="H28" s="16">
        <f>G28/12</f>
        <v>0.0031989207175925917</v>
      </c>
      <c r="I28" s="17"/>
      <c r="J28" s="18"/>
    </row>
    <row r="29" spans="1:10" ht="13.5" customHeight="1">
      <c r="A29" s="14" t="s">
        <v>77</v>
      </c>
      <c r="B29" s="1" t="s">
        <v>78</v>
      </c>
      <c r="C29" s="1" t="s">
        <v>40</v>
      </c>
      <c r="D29" s="1">
        <v>59</v>
      </c>
      <c r="E29" s="1" t="s">
        <v>79</v>
      </c>
      <c r="F29" s="1">
        <v>38</v>
      </c>
      <c r="G29" s="15">
        <v>0.038722337962963004</v>
      </c>
      <c r="H29" s="16">
        <f>G29/12</f>
        <v>0.0032268614969135838</v>
      </c>
      <c r="I29" s="17"/>
      <c r="J29" s="18"/>
    </row>
    <row r="30" spans="1:10" ht="13.5" customHeight="1">
      <c r="A30" s="14" t="s">
        <v>80</v>
      </c>
      <c r="B30" s="1" t="s">
        <v>81</v>
      </c>
      <c r="C30" s="1" t="s">
        <v>13</v>
      </c>
      <c r="D30" s="1">
        <v>90</v>
      </c>
      <c r="F30" s="1">
        <v>26</v>
      </c>
      <c r="G30" s="15">
        <v>0.0387427430555556</v>
      </c>
      <c r="H30" s="16">
        <f>G30/12</f>
        <v>0.0032285619212962997</v>
      </c>
      <c r="I30" s="17"/>
      <c r="J30" s="18"/>
    </row>
    <row r="31" spans="1:10" ht="13.5" customHeight="1">
      <c r="A31" s="14" t="s">
        <v>82</v>
      </c>
      <c r="B31" s="1" t="s">
        <v>83</v>
      </c>
      <c r="C31" s="1" t="s">
        <v>57</v>
      </c>
      <c r="D31" s="1">
        <v>50</v>
      </c>
      <c r="E31" s="1" t="s">
        <v>84</v>
      </c>
      <c r="F31" s="1">
        <v>27</v>
      </c>
      <c r="G31" s="15">
        <v>0.038761875</v>
      </c>
      <c r="H31" s="16">
        <f>G31/12</f>
        <v>0.00323015625</v>
      </c>
      <c r="I31" s="17"/>
      <c r="J31" s="18"/>
    </row>
    <row r="32" spans="1:10" ht="13.5" customHeight="1">
      <c r="A32" s="14" t="s">
        <v>85</v>
      </c>
      <c r="B32" s="1" t="s">
        <v>86</v>
      </c>
      <c r="C32" s="1" t="s">
        <v>13</v>
      </c>
      <c r="D32" s="1">
        <v>78</v>
      </c>
      <c r="F32" s="1">
        <v>33</v>
      </c>
      <c r="G32" s="15">
        <v>0.039362233796296296</v>
      </c>
      <c r="H32" s="16">
        <f>G32/12</f>
        <v>0.003280186149691358</v>
      </c>
      <c r="I32" s="17"/>
      <c r="J32" s="18"/>
    </row>
    <row r="33" spans="1:10" ht="13.5" customHeight="1">
      <c r="A33" s="14" t="s">
        <v>87</v>
      </c>
      <c r="B33" s="1" t="s">
        <v>88</v>
      </c>
      <c r="C33" s="1" t="s">
        <v>13</v>
      </c>
      <c r="D33" s="1">
        <v>77</v>
      </c>
      <c r="F33" s="1">
        <v>9</v>
      </c>
      <c r="G33" s="15">
        <v>0.0397706481481481</v>
      </c>
      <c r="H33" s="16">
        <f>G33/12</f>
        <v>0.0033142206790123412</v>
      </c>
      <c r="I33" s="17"/>
      <c r="J33" s="18"/>
    </row>
    <row r="34" spans="1:10" ht="13.5" customHeight="1">
      <c r="A34" s="14" t="s">
        <v>89</v>
      </c>
      <c r="B34" s="1" t="s">
        <v>90</v>
      </c>
      <c r="C34" s="1" t="s">
        <v>22</v>
      </c>
      <c r="D34" s="1">
        <v>74</v>
      </c>
      <c r="E34" s="1" t="s">
        <v>91</v>
      </c>
      <c r="F34" s="1">
        <v>4</v>
      </c>
      <c r="G34" s="15">
        <v>0.0403486111111111</v>
      </c>
      <c r="H34" s="16">
        <f>G34/12</f>
        <v>0.003362384259259258</v>
      </c>
      <c r="I34" s="17"/>
      <c r="J34" s="18"/>
    </row>
    <row r="35" spans="1:10" ht="13.5" customHeight="1">
      <c r="A35" s="14" t="s">
        <v>92</v>
      </c>
      <c r="B35" s="1" t="s">
        <v>93</v>
      </c>
      <c r="C35" s="1" t="s">
        <v>22</v>
      </c>
      <c r="D35" s="1">
        <v>69</v>
      </c>
      <c r="E35" s="1" t="s">
        <v>58</v>
      </c>
      <c r="F35" s="1">
        <v>7</v>
      </c>
      <c r="G35" s="15">
        <v>0.041033275462963</v>
      </c>
      <c r="H35" s="16">
        <f>G35/12</f>
        <v>0.0034194396219135834</v>
      </c>
      <c r="I35" s="17"/>
      <c r="J35" s="18"/>
    </row>
    <row r="36" spans="1:10" ht="13.5" customHeight="1">
      <c r="A36" s="14" t="s">
        <v>94</v>
      </c>
      <c r="B36" s="1" t="s">
        <v>95</v>
      </c>
      <c r="C36" s="1" t="s">
        <v>40</v>
      </c>
      <c r="D36" s="1">
        <v>56</v>
      </c>
      <c r="E36" s="1" t="s">
        <v>96</v>
      </c>
      <c r="F36" s="1">
        <v>1</v>
      </c>
      <c r="G36" s="15">
        <v>0.0411148842592593</v>
      </c>
      <c r="H36" s="16">
        <f>G36/12</f>
        <v>0.003426240354938275</v>
      </c>
      <c r="I36" s="17"/>
      <c r="J36" s="18"/>
    </row>
    <row r="37" spans="1:10" ht="13.5" customHeight="1">
      <c r="A37" s="14" t="s">
        <v>97</v>
      </c>
      <c r="B37" s="1" t="s">
        <v>98</v>
      </c>
      <c r="C37" s="1" t="s">
        <v>13</v>
      </c>
      <c r="D37" s="1">
        <v>83</v>
      </c>
      <c r="E37" s="1" t="s">
        <v>99</v>
      </c>
      <c r="F37" s="1">
        <v>43</v>
      </c>
      <c r="G37" s="15">
        <v>0.0414657060185185</v>
      </c>
      <c r="H37" s="16">
        <f>G37/12</f>
        <v>0.003455475501543208</v>
      </c>
      <c r="I37" s="17"/>
      <c r="J37" s="18"/>
    </row>
    <row r="38" spans="1:10" ht="13.5" customHeight="1">
      <c r="A38" s="14" t="s">
        <v>100</v>
      </c>
      <c r="B38" s="1" t="s">
        <v>101</v>
      </c>
      <c r="C38" s="1" t="s">
        <v>13</v>
      </c>
      <c r="D38" s="1">
        <v>76</v>
      </c>
      <c r="E38" s="1" t="s">
        <v>102</v>
      </c>
      <c r="F38" s="1">
        <v>31</v>
      </c>
      <c r="G38" s="15">
        <v>0.0426254166666667</v>
      </c>
      <c r="H38" s="16">
        <f>G38/12</f>
        <v>0.0035521180555555584</v>
      </c>
      <c r="I38" s="17"/>
      <c r="J38" s="18"/>
    </row>
    <row r="39" spans="1:9" ht="13.5" customHeight="1">
      <c r="A39" s="14" t="s">
        <v>103</v>
      </c>
      <c r="B39" s="1" t="s">
        <v>104</v>
      </c>
      <c r="C39" s="1" t="s">
        <v>13</v>
      </c>
      <c r="D39" s="1">
        <v>83</v>
      </c>
      <c r="E39" s="1" t="s">
        <v>61</v>
      </c>
      <c r="F39" s="1">
        <v>22</v>
      </c>
      <c r="G39" s="15">
        <v>0.0440270717592593</v>
      </c>
      <c r="H39" s="16">
        <f>G39/12</f>
        <v>0.0036689226466049417</v>
      </c>
      <c r="I39" s="17"/>
    </row>
    <row r="40" spans="1:10" ht="13.5" customHeight="1">
      <c r="A40" s="14" t="s">
        <v>105</v>
      </c>
      <c r="B40" s="1" t="s">
        <v>106</v>
      </c>
      <c r="C40" s="1" t="s">
        <v>22</v>
      </c>
      <c r="D40" s="1">
        <v>71</v>
      </c>
      <c r="E40" s="1" t="s">
        <v>58</v>
      </c>
      <c r="F40" s="1">
        <v>44</v>
      </c>
      <c r="G40" s="15">
        <v>0.0443220949074074</v>
      </c>
      <c r="H40" s="16">
        <f>G40/12</f>
        <v>0.0036935079089506166</v>
      </c>
      <c r="I40" s="17"/>
      <c r="J40" s="18"/>
    </row>
    <row r="41" spans="1:10" ht="13.5" customHeight="1">
      <c r="A41" s="14" t="s">
        <v>107</v>
      </c>
      <c r="B41" s="1" t="s">
        <v>108</v>
      </c>
      <c r="C41" s="1" t="s">
        <v>57</v>
      </c>
      <c r="D41" s="1">
        <v>52</v>
      </c>
      <c r="F41" s="1">
        <v>20</v>
      </c>
      <c r="G41" s="15">
        <v>0.0445833680555556</v>
      </c>
      <c r="H41" s="16">
        <f>G41/12</f>
        <v>0.0037152806712963</v>
      </c>
      <c r="I41" s="17"/>
      <c r="J41" s="18"/>
    </row>
    <row r="42" spans="1:10" ht="13.5" customHeight="1">
      <c r="A42" s="14" t="s">
        <v>109</v>
      </c>
      <c r="B42" s="1" t="s">
        <v>110</v>
      </c>
      <c r="C42" s="1" t="s">
        <v>40</v>
      </c>
      <c r="D42" s="1">
        <v>61</v>
      </c>
      <c r="E42" s="1" t="s">
        <v>111</v>
      </c>
      <c r="F42" s="1">
        <v>41</v>
      </c>
      <c r="G42" s="15">
        <v>0.0462181134259259</v>
      </c>
      <c r="H42" s="16">
        <f>G42/12</f>
        <v>0.0038515094521604913</v>
      </c>
      <c r="I42" s="17"/>
      <c r="J42" s="18"/>
    </row>
    <row r="43" spans="1:10" ht="13.5" customHeight="1">
      <c r="A43" s="14" t="s">
        <v>112</v>
      </c>
      <c r="B43" s="1" t="s">
        <v>113</v>
      </c>
      <c r="C43" s="1" t="s">
        <v>13</v>
      </c>
      <c r="D43" s="1">
        <v>84</v>
      </c>
      <c r="F43" s="1">
        <v>10</v>
      </c>
      <c r="G43" s="15">
        <v>0.0474390393518519</v>
      </c>
      <c r="H43" s="16">
        <f>G43/12</f>
        <v>0.003953253279320991</v>
      </c>
      <c r="I43" s="17"/>
      <c r="J43" s="18"/>
    </row>
    <row r="44" spans="1:10" ht="13.5" customHeight="1">
      <c r="A44" s="14" t="s">
        <v>114</v>
      </c>
      <c r="B44" s="1" t="s">
        <v>115</v>
      </c>
      <c r="C44" s="1" t="s">
        <v>40</v>
      </c>
      <c r="D44" s="1">
        <v>56</v>
      </c>
      <c r="E44" s="1" t="s">
        <v>116</v>
      </c>
      <c r="F44" s="1">
        <v>12</v>
      </c>
      <c r="G44" s="15">
        <v>0.0518420717592593</v>
      </c>
      <c r="H44" s="16">
        <f>G44/12</f>
        <v>0.004320172646604941</v>
      </c>
      <c r="I44" s="17"/>
      <c r="J44" s="18"/>
    </row>
    <row r="45" spans="1:10" ht="13.5" customHeight="1">
      <c r="A45" s="14" t="s">
        <v>117</v>
      </c>
      <c r="B45" s="1" t="s">
        <v>118</v>
      </c>
      <c r="C45" s="1" t="s">
        <v>40</v>
      </c>
      <c r="D45" s="1">
        <v>61</v>
      </c>
      <c r="E45" s="1" t="s">
        <v>58</v>
      </c>
      <c r="F45" s="1">
        <v>21</v>
      </c>
      <c r="G45" s="15">
        <v>0.0555734375</v>
      </c>
      <c r="H45" s="16">
        <f>G45/12</f>
        <v>0.004631119791666667</v>
      </c>
      <c r="I45" s="17"/>
      <c r="J45" s="18"/>
    </row>
    <row r="46" spans="1:10" ht="13.5" customHeight="1">
      <c r="A46" s="14" t="s">
        <v>119</v>
      </c>
      <c r="B46" s="1" t="s">
        <v>120</v>
      </c>
      <c r="C46" s="1" t="s">
        <v>40</v>
      </c>
      <c r="D46" s="1">
        <v>61</v>
      </c>
      <c r="E46" s="1" t="s">
        <v>79</v>
      </c>
      <c r="F46" s="1">
        <v>35</v>
      </c>
      <c r="G46" s="15">
        <v>0.0555828240740741</v>
      </c>
      <c r="H46" s="16">
        <f>G46/12</f>
        <v>0.004631902006172841</v>
      </c>
      <c r="I46" s="17"/>
      <c r="J46" s="18"/>
    </row>
    <row r="47" spans="1:10" ht="12.75">
      <c r="A47" s="14"/>
      <c r="I47" s="17"/>
      <c r="J47" s="18"/>
    </row>
    <row r="48" spans="1:10" ht="12.75">
      <c r="A48" s="14"/>
      <c r="I48" s="17"/>
      <c r="J48" s="18"/>
    </row>
    <row r="49" spans="1:10" ht="12.75">
      <c r="A49" s="14"/>
      <c r="G49" s="15"/>
      <c r="H49" s="16"/>
      <c r="I49" s="17"/>
      <c r="J49" s="18"/>
    </row>
    <row r="50" spans="9:10" ht="12.75">
      <c r="I50" s="17"/>
      <c r="J50" s="18"/>
    </row>
    <row r="51" spans="9:10" ht="12.75">
      <c r="I51" s="17"/>
      <c r="J51" s="18"/>
    </row>
    <row r="52" spans="9:10" ht="12.75">
      <c r="I52" s="17"/>
      <c r="J52" s="18"/>
    </row>
    <row r="53" spans="9:10" ht="12.75">
      <c r="I53" s="17"/>
      <c r="J53" s="18"/>
    </row>
    <row r="54" spans="9:10" ht="12.75">
      <c r="I54" s="17"/>
      <c r="J54" s="18"/>
    </row>
    <row r="55" spans="9:10" ht="12.75">
      <c r="I55" s="17"/>
      <c r="J55" s="19"/>
    </row>
    <row r="56" spans="9:10" ht="12.75">
      <c r="I56" s="17"/>
      <c r="J56" s="18"/>
    </row>
    <row r="57" spans="9:10" ht="12.75">
      <c r="I57" s="17"/>
      <c r="J57" s="18"/>
    </row>
    <row r="58" spans="9:10" ht="12.75">
      <c r="I58" s="17"/>
      <c r="J58" s="18"/>
    </row>
    <row r="59" spans="1:9" ht="15" customHeight="1">
      <c r="A59" s="4" t="s">
        <v>0</v>
      </c>
      <c r="B59" s="4"/>
      <c r="C59" s="5" t="s">
        <v>1</v>
      </c>
      <c r="D59" s="5"/>
      <c r="E59" s="5"/>
      <c r="F59" s="5"/>
      <c r="G59" s="6">
        <v>42196</v>
      </c>
      <c r="H59" s="6"/>
      <c r="I59" s="3"/>
    </row>
    <row r="60" spans="1:9" s="8" customFormat="1" ht="15" customHeight="1">
      <c r="A60" s="4"/>
      <c r="B60" s="4"/>
      <c r="C60" s="5"/>
      <c r="D60" s="5"/>
      <c r="E60" s="5"/>
      <c r="F60" s="5"/>
      <c r="G60" s="6"/>
      <c r="H60" s="6"/>
      <c r="I60" s="7"/>
    </row>
    <row r="61" spans="1:9" ht="12.75">
      <c r="A61" s="2"/>
      <c r="I61" s="3"/>
    </row>
    <row r="62" spans="1:10" ht="15">
      <c r="A62" s="20" t="s">
        <v>121</v>
      </c>
      <c r="I62" s="17"/>
      <c r="J62" s="18"/>
    </row>
    <row r="63" spans="1:9" ht="12.75">
      <c r="A63" s="14" t="s">
        <v>11</v>
      </c>
      <c r="B63" s="1" t="s">
        <v>122</v>
      </c>
      <c r="C63" s="1" t="s">
        <v>123</v>
      </c>
      <c r="D63" s="1">
        <v>99</v>
      </c>
      <c r="E63" s="1" t="s">
        <v>116</v>
      </c>
      <c r="F63" s="1">
        <v>103</v>
      </c>
      <c r="G63" s="15">
        <v>0.0212710763888889</v>
      </c>
      <c r="H63" s="16">
        <f>G63/7</f>
        <v>0.0030387251984127</v>
      </c>
      <c r="I63" s="17"/>
    </row>
    <row r="64" spans="1:10" ht="12.75">
      <c r="A64" s="14" t="s">
        <v>15</v>
      </c>
      <c r="B64" s="1" t="s">
        <v>124</v>
      </c>
      <c r="C64" s="1" t="s">
        <v>125</v>
      </c>
      <c r="D64" s="1">
        <v>83</v>
      </c>
      <c r="E64" s="1" t="s">
        <v>17</v>
      </c>
      <c r="F64" s="1">
        <v>116</v>
      </c>
      <c r="G64" s="15">
        <v>0.0217609259259259</v>
      </c>
      <c r="H64" s="16">
        <f>G64/7.7</f>
        <v>0.0028260942760942724</v>
      </c>
      <c r="I64" s="17"/>
      <c r="J64" s="18"/>
    </row>
    <row r="65" spans="1:10" ht="12.75">
      <c r="A65" s="14" t="s">
        <v>18</v>
      </c>
      <c r="B65" s="1" t="s">
        <v>126</v>
      </c>
      <c r="C65" s="1" t="s">
        <v>125</v>
      </c>
      <c r="D65" s="1">
        <v>89</v>
      </c>
      <c r="E65" s="1" t="s">
        <v>14</v>
      </c>
      <c r="F65" s="1">
        <v>120</v>
      </c>
      <c r="G65" s="15">
        <v>0.0219671180555556</v>
      </c>
      <c r="H65" s="16">
        <f>G65/7.7</f>
        <v>0.0028528724747474803</v>
      </c>
      <c r="I65" s="17"/>
      <c r="J65" s="18"/>
    </row>
    <row r="66" spans="1:10" ht="12.75">
      <c r="A66" s="14" t="s">
        <v>20</v>
      </c>
      <c r="B66" s="1" t="s">
        <v>127</v>
      </c>
      <c r="C66" s="1" t="s">
        <v>128</v>
      </c>
      <c r="D66" s="1">
        <v>78</v>
      </c>
      <c r="E66" s="1" t="s">
        <v>129</v>
      </c>
      <c r="F66" s="1">
        <v>118</v>
      </c>
      <c r="G66" s="15">
        <v>0.0238331597222222</v>
      </c>
      <c r="H66" s="16">
        <f>G66/7.7</f>
        <v>0.003095215548340545</v>
      </c>
      <c r="I66" s="17"/>
      <c r="J66" s="18"/>
    </row>
    <row r="67" spans="1:10" ht="12.75">
      <c r="A67" s="14" t="s">
        <v>24</v>
      </c>
      <c r="B67" s="1" t="s">
        <v>130</v>
      </c>
      <c r="C67" s="1" t="s">
        <v>131</v>
      </c>
      <c r="D67" s="1">
        <v>66</v>
      </c>
      <c r="E67" s="1" t="s">
        <v>132</v>
      </c>
      <c r="F67" s="1">
        <v>113</v>
      </c>
      <c r="G67" s="15">
        <v>0.0239416782407407</v>
      </c>
      <c r="H67" s="16">
        <f>G67/7.7</f>
        <v>0.003109308862433857</v>
      </c>
      <c r="I67" s="17"/>
      <c r="J67" s="18"/>
    </row>
    <row r="68" spans="1:10" ht="12.75">
      <c r="A68" s="14" t="s">
        <v>27</v>
      </c>
      <c r="B68" s="1" t="s">
        <v>133</v>
      </c>
      <c r="C68" s="1" t="s">
        <v>134</v>
      </c>
      <c r="D68" s="1">
        <v>57</v>
      </c>
      <c r="E68" s="1" t="s">
        <v>17</v>
      </c>
      <c r="F68" s="1">
        <v>108</v>
      </c>
      <c r="G68" s="15">
        <v>0.0242121412037037</v>
      </c>
      <c r="H68" s="16">
        <f>G68/7.7</f>
        <v>0.003144433922558922</v>
      </c>
      <c r="I68" s="17"/>
      <c r="J68" s="18"/>
    </row>
    <row r="69" spans="1:10" ht="12.75">
      <c r="A69" s="14" t="s">
        <v>30</v>
      </c>
      <c r="B69" s="1" t="s">
        <v>135</v>
      </c>
      <c r="C69" s="1" t="s">
        <v>128</v>
      </c>
      <c r="D69" s="1">
        <v>74</v>
      </c>
      <c r="E69" s="1" t="s">
        <v>17</v>
      </c>
      <c r="F69" s="1">
        <v>110</v>
      </c>
      <c r="G69" s="15">
        <v>0.024311446759259298</v>
      </c>
      <c r="H69" s="16">
        <f>G69/7.7</f>
        <v>0.0031573307479557527</v>
      </c>
      <c r="I69" s="17"/>
      <c r="J69" s="18"/>
    </row>
    <row r="70" spans="1:10" ht="12.75">
      <c r="A70" s="14" t="s">
        <v>33</v>
      </c>
      <c r="B70" s="1" t="s">
        <v>136</v>
      </c>
      <c r="C70" s="1" t="s">
        <v>125</v>
      </c>
      <c r="D70" s="1">
        <v>90</v>
      </c>
      <c r="E70" s="1" t="s">
        <v>137</v>
      </c>
      <c r="F70" s="1">
        <v>111</v>
      </c>
      <c r="G70" s="15">
        <v>0.0248532986111111</v>
      </c>
      <c r="H70" s="16">
        <f>G70/7.7</f>
        <v>0.0032277011183261166</v>
      </c>
      <c r="I70" s="17"/>
      <c r="J70" s="18"/>
    </row>
    <row r="71" spans="1:10" ht="12.75">
      <c r="A71" s="14" t="s">
        <v>36</v>
      </c>
      <c r="B71" s="1" t="s">
        <v>138</v>
      </c>
      <c r="C71" s="1" t="s">
        <v>128</v>
      </c>
      <c r="D71" s="1">
        <v>74</v>
      </c>
      <c r="E71" s="1" t="s">
        <v>17</v>
      </c>
      <c r="F71" s="1">
        <v>112</v>
      </c>
      <c r="G71" s="15">
        <v>0.0252611805555556</v>
      </c>
      <c r="H71" s="16">
        <f>G71/7.7</f>
        <v>0.003280672799422805</v>
      </c>
      <c r="I71" s="17"/>
      <c r="J71" s="18"/>
    </row>
    <row r="72" spans="1:9" ht="12.75">
      <c r="A72" s="14" t="s">
        <v>38</v>
      </c>
      <c r="B72" s="1" t="s">
        <v>139</v>
      </c>
      <c r="C72" s="1" t="s">
        <v>125</v>
      </c>
      <c r="D72" s="1">
        <v>83</v>
      </c>
      <c r="E72" s="1" t="s">
        <v>137</v>
      </c>
      <c r="F72" s="1">
        <v>106</v>
      </c>
      <c r="G72" s="15">
        <v>0.025764571759259298</v>
      </c>
      <c r="H72" s="16">
        <f>G72/7.7</f>
        <v>0.003346048280423285</v>
      </c>
      <c r="I72" s="3"/>
    </row>
    <row r="73" spans="1:9" ht="12.75">
      <c r="A73" s="14" t="s">
        <v>42</v>
      </c>
      <c r="B73" s="1" t="s">
        <v>140</v>
      </c>
      <c r="C73" s="1" t="s">
        <v>125</v>
      </c>
      <c r="D73" s="1">
        <v>92</v>
      </c>
      <c r="E73" s="1" t="s">
        <v>17</v>
      </c>
      <c r="F73" s="1">
        <v>119</v>
      </c>
      <c r="G73" s="15">
        <v>0.0260644675925926</v>
      </c>
      <c r="H73" s="16">
        <f>G73/7.7</f>
        <v>0.0033849957912457924</v>
      </c>
      <c r="I73" s="3"/>
    </row>
    <row r="74" spans="1:9" ht="12.75">
      <c r="A74" s="14" t="s">
        <v>45</v>
      </c>
      <c r="B74" s="1" t="s">
        <v>141</v>
      </c>
      <c r="C74" s="1" t="s">
        <v>131</v>
      </c>
      <c r="D74" s="1">
        <v>67</v>
      </c>
      <c r="E74" s="1" t="s">
        <v>142</v>
      </c>
      <c r="F74" s="1">
        <v>101</v>
      </c>
      <c r="G74" s="15">
        <v>0.0262945023148148</v>
      </c>
      <c r="H74" s="16">
        <f>G74/7.7</f>
        <v>0.0034148704304954283</v>
      </c>
      <c r="I74" s="3"/>
    </row>
    <row r="75" spans="1:9" ht="12.75">
      <c r="A75" s="14" t="s">
        <v>47</v>
      </c>
      <c r="B75" s="1" t="s">
        <v>143</v>
      </c>
      <c r="C75" s="1" t="s">
        <v>128</v>
      </c>
      <c r="D75" s="1">
        <v>74</v>
      </c>
      <c r="E75" s="1" t="s">
        <v>144</v>
      </c>
      <c r="F75" s="1">
        <v>104</v>
      </c>
      <c r="G75" s="15">
        <v>0.026440208333333298</v>
      </c>
      <c r="H75" s="16">
        <f>G75/7.7</f>
        <v>0.0034337932900432855</v>
      </c>
      <c r="I75" s="3"/>
    </row>
    <row r="76" spans="1:9" ht="12.75">
      <c r="A76" s="14" t="s">
        <v>49</v>
      </c>
      <c r="B76" s="1" t="s">
        <v>145</v>
      </c>
      <c r="C76" s="1" t="s">
        <v>146</v>
      </c>
      <c r="D76" s="1">
        <v>42</v>
      </c>
      <c r="E76" s="1" t="s">
        <v>147</v>
      </c>
      <c r="F76" s="1">
        <v>126</v>
      </c>
      <c r="G76" s="15">
        <v>0.0265304861111111</v>
      </c>
      <c r="H76" s="16">
        <f>G76/7.7</f>
        <v>0.0034455176767676753</v>
      </c>
      <c r="I76" s="3"/>
    </row>
    <row r="77" spans="1:9" ht="12.75">
      <c r="A77" s="14" t="s">
        <v>52</v>
      </c>
      <c r="B77" s="1" t="s">
        <v>148</v>
      </c>
      <c r="C77" s="1" t="s">
        <v>125</v>
      </c>
      <c r="D77" s="1">
        <v>89</v>
      </c>
      <c r="E77" s="1" t="s">
        <v>149</v>
      </c>
      <c r="F77" s="1">
        <v>115</v>
      </c>
      <c r="G77" s="15">
        <v>0.0267547337962963</v>
      </c>
      <c r="H77" s="16">
        <f>G77/7.7</f>
        <v>0.003474640752765753</v>
      </c>
      <c r="I77" s="3"/>
    </row>
    <row r="78" spans="1:9" ht="12.75">
      <c r="A78" s="14" t="s">
        <v>55</v>
      </c>
      <c r="B78" s="1" t="s">
        <v>150</v>
      </c>
      <c r="C78" s="1" t="s">
        <v>128</v>
      </c>
      <c r="D78" s="1">
        <v>76</v>
      </c>
      <c r="E78" s="1" t="s">
        <v>137</v>
      </c>
      <c r="F78" s="1">
        <v>125</v>
      </c>
      <c r="G78" s="15">
        <v>0.0279041550925926</v>
      </c>
      <c r="H78" s="16">
        <f>G78/7.7</f>
        <v>0.0036239162457912468</v>
      </c>
      <c r="I78" s="3"/>
    </row>
    <row r="79" spans="1:9" ht="12.75">
      <c r="A79" s="14" t="s">
        <v>59</v>
      </c>
      <c r="B79" s="1" t="s">
        <v>151</v>
      </c>
      <c r="C79" s="1" t="s">
        <v>125</v>
      </c>
      <c r="D79" s="1">
        <v>81</v>
      </c>
      <c r="E79" s="1" t="s">
        <v>152</v>
      </c>
      <c r="F79" s="1">
        <v>114</v>
      </c>
      <c r="G79" s="15">
        <v>0.028183287037037003</v>
      </c>
      <c r="H79" s="16">
        <f>G79/7.7</f>
        <v>0.003660167147667143</v>
      </c>
      <c r="I79" s="3"/>
    </row>
    <row r="80" spans="1:9" ht="12.75">
      <c r="A80" s="14" t="s">
        <v>62</v>
      </c>
      <c r="B80" s="1" t="s">
        <v>153</v>
      </c>
      <c r="C80" s="1" t="s">
        <v>131</v>
      </c>
      <c r="D80" s="1">
        <v>63</v>
      </c>
      <c r="E80" s="1" t="s">
        <v>154</v>
      </c>
      <c r="F80" s="1">
        <v>102</v>
      </c>
      <c r="G80" s="15">
        <v>0.0283795601851852</v>
      </c>
      <c r="H80" s="16">
        <f>G80/7.7</f>
        <v>0.0036856571669071684</v>
      </c>
      <c r="I80" s="3"/>
    </row>
    <row r="81" spans="1:9" ht="12.75">
      <c r="A81" s="14" t="s">
        <v>65</v>
      </c>
      <c r="B81" s="1" t="s">
        <v>155</v>
      </c>
      <c r="C81" s="1" t="s">
        <v>128</v>
      </c>
      <c r="D81" s="1">
        <v>76</v>
      </c>
      <c r="E81" s="1" t="s">
        <v>144</v>
      </c>
      <c r="F81" s="1">
        <v>105</v>
      </c>
      <c r="G81" s="15">
        <v>0.0284033912037037</v>
      </c>
      <c r="H81" s="16">
        <f>G81/7.7</f>
        <v>0.0036887521043771038</v>
      </c>
      <c r="I81" s="3"/>
    </row>
    <row r="82" spans="1:9" ht="12.75">
      <c r="A82" s="14" t="s">
        <v>68</v>
      </c>
      <c r="B82" s="1" t="s">
        <v>156</v>
      </c>
      <c r="C82" s="1" t="s">
        <v>128</v>
      </c>
      <c r="D82" s="1">
        <v>76</v>
      </c>
      <c r="E82" s="1" t="s">
        <v>144</v>
      </c>
      <c r="F82" s="1">
        <v>123</v>
      </c>
      <c r="G82" s="15">
        <v>0.028425775462963</v>
      </c>
      <c r="H82" s="16">
        <f>G82/7.7</f>
        <v>0.003691659151034156</v>
      </c>
      <c r="I82" s="3"/>
    </row>
    <row r="83" spans="1:9" ht="12.75">
      <c r="A83" s="14" t="s">
        <v>70</v>
      </c>
      <c r="B83" s="1" t="s">
        <v>157</v>
      </c>
      <c r="C83" s="1" t="s">
        <v>146</v>
      </c>
      <c r="D83" s="1">
        <v>44</v>
      </c>
      <c r="E83" s="1" t="s">
        <v>58</v>
      </c>
      <c r="F83" s="1">
        <v>128</v>
      </c>
      <c r="G83" s="15">
        <v>0.0308744791666667</v>
      </c>
      <c r="H83" s="16">
        <f>G83/7.7</f>
        <v>0.004009672619047624</v>
      </c>
      <c r="I83" s="3"/>
    </row>
    <row r="84" spans="1:9" ht="12.75">
      <c r="A84" s="14" t="s">
        <v>73</v>
      </c>
      <c r="B84" s="1" t="s">
        <v>158</v>
      </c>
      <c r="C84" s="1" t="s">
        <v>134</v>
      </c>
      <c r="D84" s="1">
        <v>58</v>
      </c>
      <c r="E84" s="1" t="s">
        <v>159</v>
      </c>
      <c r="F84" s="1">
        <v>117</v>
      </c>
      <c r="G84" s="15">
        <v>0.0317705787037037</v>
      </c>
      <c r="H84" s="16">
        <f>G84/7.7</f>
        <v>0.0041260491822991815</v>
      </c>
      <c r="I84" s="3"/>
    </row>
    <row r="85" spans="1:9" ht="12.75">
      <c r="A85" s="14" t="s">
        <v>75</v>
      </c>
      <c r="B85" s="1" t="s">
        <v>160</v>
      </c>
      <c r="C85" s="1" t="s">
        <v>146</v>
      </c>
      <c r="D85" s="1">
        <v>39</v>
      </c>
      <c r="E85" s="1" t="s">
        <v>161</v>
      </c>
      <c r="F85" s="1">
        <v>127</v>
      </c>
      <c r="G85" s="15">
        <v>0.032326875000000005</v>
      </c>
      <c r="H85" s="16">
        <f>G85/7.7</f>
        <v>0.004198295454545455</v>
      </c>
      <c r="I85" s="3"/>
    </row>
    <row r="86" spans="1:9" ht="12.75">
      <c r="A86" s="14" t="s">
        <v>77</v>
      </c>
      <c r="B86" s="1" t="s">
        <v>162</v>
      </c>
      <c r="C86" s="1" t="s">
        <v>134</v>
      </c>
      <c r="D86" s="1">
        <v>38</v>
      </c>
      <c r="E86" s="1" t="s">
        <v>58</v>
      </c>
      <c r="F86" s="1">
        <v>107</v>
      </c>
      <c r="G86" s="15">
        <v>0.0325901157407407</v>
      </c>
      <c r="H86" s="16">
        <f>G86/7.7</f>
        <v>0.004232482563732558</v>
      </c>
      <c r="I86" s="3"/>
    </row>
    <row r="87" spans="1:9" ht="12.75">
      <c r="A87" s="14" t="s">
        <v>80</v>
      </c>
      <c r="B87" s="1" t="s">
        <v>163</v>
      </c>
      <c r="C87" s="1" t="s">
        <v>134</v>
      </c>
      <c r="D87" s="1">
        <v>53</v>
      </c>
      <c r="E87" s="1" t="s">
        <v>58</v>
      </c>
      <c r="F87" s="1">
        <v>129</v>
      </c>
      <c r="G87" s="15">
        <v>0.0326628819444444</v>
      </c>
      <c r="H87" s="16">
        <f>G87/7.7</f>
        <v>0.004241932720057714</v>
      </c>
      <c r="I87" s="3"/>
    </row>
    <row r="88" spans="1:9" ht="12.75">
      <c r="A88" s="14" t="s">
        <v>82</v>
      </c>
      <c r="B88" s="1" t="s">
        <v>164</v>
      </c>
      <c r="C88" s="1" t="s">
        <v>134</v>
      </c>
      <c r="D88" s="1">
        <v>47</v>
      </c>
      <c r="E88" s="1" t="s">
        <v>165</v>
      </c>
      <c r="F88" s="1">
        <v>124</v>
      </c>
      <c r="G88" s="15">
        <v>0.0330898958333333</v>
      </c>
      <c r="H88" s="16">
        <f>G88/7.7</f>
        <v>0.0042973890692640645</v>
      </c>
      <c r="I88" s="3"/>
    </row>
    <row r="89" spans="1:9" ht="12.75">
      <c r="A89" s="14" t="s">
        <v>85</v>
      </c>
      <c r="B89" s="1" t="s">
        <v>166</v>
      </c>
      <c r="C89" s="1" t="s">
        <v>167</v>
      </c>
      <c r="D89" s="1">
        <v>99</v>
      </c>
      <c r="E89" s="1" t="s">
        <v>58</v>
      </c>
      <c r="F89" s="1">
        <v>122</v>
      </c>
      <c r="G89" s="15">
        <v>0.0408357407407407</v>
      </c>
      <c r="H89" s="16">
        <f>G89/7</f>
        <v>0.005833677248677243</v>
      </c>
      <c r="I89" s="3"/>
    </row>
    <row r="90" spans="1:9" ht="12.75">
      <c r="A90" s="14" t="s">
        <v>87</v>
      </c>
      <c r="B90" s="1" t="s">
        <v>168</v>
      </c>
      <c r="C90" s="1" t="s">
        <v>131</v>
      </c>
      <c r="D90" s="1">
        <v>62</v>
      </c>
      <c r="E90" s="1" t="s">
        <v>58</v>
      </c>
      <c r="F90" s="1">
        <v>121</v>
      </c>
      <c r="G90" s="15" t="s">
        <v>169</v>
      </c>
      <c r="H90" s="16"/>
      <c r="I90" s="3"/>
    </row>
    <row r="91" spans="1:9" ht="12.75">
      <c r="A91" s="14"/>
      <c r="G91" s="21"/>
      <c r="H91" s="16"/>
      <c r="I91" s="3"/>
    </row>
    <row r="92" spans="1:9" ht="12.75">
      <c r="A92" s="14"/>
      <c r="G92" s="21"/>
      <c r="H92" s="16"/>
      <c r="I92" s="3"/>
    </row>
    <row r="93" spans="1:9" ht="12.75">
      <c r="A93" s="14"/>
      <c r="G93" s="21"/>
      <c r="H93" s="16"/>
      <c r="I93" s="3"/>
    </row>
    <row r="94" spans="1:9" ht="12.75">
      <c r="A94" s="14"/>
      <c r="G94" s="21"/>
      <c r="H94" s="16"/>
      <c r="I94" s="3"/>
    </row>
    <row r="95" spans="1:9" ht="12.75">
      <c r="A95" s="14"/>
      <c r="G95" s="21"/>
      <c r="H95" s="16"/>
      <c r="I95" s="3"/>
    </row>
    <row r="96" spans="1:9" ht="12.75">
      <c r="A96" s="14"/>
      <c r="G96" s="21"/>
      <c r="H96" s="16"/>
      <c r="I96" s="3"/>
    </row>
    <row r="97" spans="1:9" ht="12.75">
      <c r="A97" s="14"/>
      <c r="G97" s="21"/>
      <c r="H97" s="16"/>
      <c r="I97" s="3"/>
    </row>
    <row r="98" spans="1:9" ht="12.75">
      <c r="A98" s="14"/>
      <c r="G98" s="21"/>
      <c r="H98" s="16"/>
      <c r="I98" s="3"/>
    </row>
    <row r="99" spans="1:9" ht="12.75">
      <c r="A99" s="14"/>
      <c r="G99" s="21"/>
      <c r="H99" s="16"/>
      <c r="I99" s="3"/>
    </row>
    <row r="100" spans="1:9" ht="12.75">
      <c r="A100" s="14"/>
      <c r="G100" s="21"/>
      <c r="H100" s="16"/>
      <c r="I100" s="3"/>
    </row>
    <row r="101" spans="1:9" ht="12.75">
      <c r="A101" s="14"/>
      <c r="G101" s="21"/>
      <c r="H101" s="16"/>
      <c r="I101" s="3"/>
    </row>
    <row r="102" spans="1:9" ht="12.75">
      <c r="A102" s="14"/>
      <c r="G102" s="21"/>
      <c r="H102" s="16"/>
      <c r="I102" s="3"/>
    </row>
    <row r="103" spans="1:9" ht="12.75">
      <c r="A103" s="14"/>
      <c r="G103" s="21"/>
      <c r="H103" s="16"/>
      <c r="I103" s="3"/>
    </row>
    <row r="104" spans="1:9" ht="12.75">
      <c r="A104" s="14"/>
      <c r="G104" s="21"/>
      <c r="H104" s="16"/>
      <c r="I104" s="3"/>
    </row>
    <row r="105" spans="1:9" ht="12.75">
      <c r="A105" s="14"/>
      <c r="G105" s="21"/>
      <c r="H105" s="16"/>
      <c r="I105" s="3"/>
    </row>
    <row r="106" spans="1:9" ht="12.75">
      <c r="A106" s="14"/>
      <c r="G106" s="21"/>
      <c r="H106" s="16"/>
      <c r="I106" s="3"/>
    </row>
    <row r="107" spans="1:9" ht="12.75">
      <c r="A107" s="14"/>
      <c r="G107" s="21"/>
      <c r="H107" s="16"/>
      <c r="I107" s="3"/>
    </row>
    <row r="108" spans="1:9" ht="12.75">
      <c r="A108" s="14"/>
      <c r="G108" s="21"/>
      <c r="H108" s="16"/>
      <c r="I108" s="3"/>
    </row>
    <row r="109" spans="1:9" ht="12.75">
      <c r="A109" s="14"/>
      <c r="G109" s="21"/>
      <c r="H109" s="16"/>
      <c r="I109" s="3"/>
    </row>
    <row r="110" spans="1:9" ht="12.75">
      <c r="A110" s="14"/>
      <c r="G110" s="21"/>
      <c r="H110" s="16"/>
      <c r="I110" s="3"/>
    </row>
    <row r="111" spans="1:9" ht="12.75">
      <c r="A111" s="14"/>
      <c r="G111" s="21"/>
      <c r="H111" s="16"/>
      <c r="I111" s="3"/>
    </row>
    <row r="112" spans="1:9" ht="12.75">
      <c r="A112" s="14"/>
      <c r="G112" s="21"/>
      <c r="H112" s="16"/>
      <c r="I112" s="3"/>
    </row>
    <row r="113" spans="1:9" ht="12.75">
      <c r="A113" s="14"/>
      <c r="G113" s="21"/>
      <c r="H113" s="16"/>
      <c r="I113" s="3"/>
    </row>
    <row r="114" spans="1:9" ht="12.75">
      <c r="A114" s="14"/>
      <c r="G114" s="21"/>
      <c r="H114" s="16"/>
      <c r="I114" s="3"/>
    </row>
    <row r="115" spans="1:9" ht="12.75">
      <c r="A115" s="14"/>
      <c r="G115" s="21"/>
      <c r="H115" s="16"/>
      <c r="I115" s="3"/>
    </row>
    <row r="116" spans="1:9" ht="12.75">
      <c r="A116" s="14"/>
      <c r="G116" s="21"/>
      <c r="H116" s="16"/>
      <c r="I116" s="3"/>
    </row>
    <row r="117" spans="1:9" ht="12.75">
      <c r="A117" s="14"/>
      <c r="G117" s="21"/>
      <c r="H117" s="16"/>
      <c r="I117" s="3"/>
    </row>
    <row r="118" spans="1:9" ht="12.75">
      <c r="A118" s="14"/>
      <c r="G118" s="21"/>
      <c r="H118" s="16"/>
      <c r="I118" s="3"/>
    </row>
    <row r="119" spans="1:9" ht="12.75">
      <c r="A119" s="14"/>
      <c r="G119" s="21"/>
      <c r="H119" s="16"/>
      <c r="I119" s="3"/>
    </row>
    <row r="120" spans="1:9" ht="12.75">
      <c r="A120" s="14"/>
      <c r="G120" s="21"/>
      <c r="H120" s="16"/>
      <c r="I120" s="3"/>
    </row>
    <row r="121" spans="1:9" ht="12.75">
      <c r="A121" s="14"/>
      <c r="G121" s="21"/>
      <c r="H121" s="16"/>
      <c r="I121" s="3"/>
    </row>
    <row r="122" spans="1:9" ht="12.75">
      <c r="A122" s="14"/>
      <c r="G122" s="21"/>
      <c r="H122" s="16"/>
      <c r="I122" s="3"/>
    </row>
    <row r="123" spans="1:9" ht="12.75">
      <c r="A123" s="14"/>
      <c r="G123" s="21"/>
      <c r="H123" s="16"/>
      <c r="I123" s="3"/>
    </row>
    <row r="124" spans="1:9" ht="12.75">
      <c r="A124" s="14"/>
      <c r="G124" s="21"/>
      <c r="H124" s="16"/>
      <c r="I124" s="3"/>
    </row>
    <row r="125" spans="1:9" ht="12.75">
      <c r="A125" s="14"/>
      <c r="G125" s="21"/>
      <c r="H125" s="16"/>
      <c r="I125" s="3"/>
    </row>
    <row r="126" spans="1:9" ht="12.75">
      <c r="A126" s="14"/>
      <c r="G126" s="21"/>
      <c r="H126" s="16"/>
      <c r="I126" s="3"/>
    </row>
    <row r="127" spans="1:9" ht="12.75">
      <c r="A127" s="14"/>
      <c r="G127" s="21"/>
      <c r="H127" s="16"/>
      <c r="I127" s="3"/>
    </row>
    <row r="128" spans="1:9" ht="12.75">
      <c r="A128" s="14"/>
      <c r="G128" s="21"/>
      <c r="H128" s="16"/>
      <c r="I128" s="3"/>
    </row>
    <row r="129" spans="1:9" ht="12.75">
      <c r="A129" s="14"/>
      <c r="G129" s="21"/>
      <c r="H129" s="16"/>
      <c r="I129" s="3"/>
    </row>
    <row r="130" spans="1:9" ht="12.75">
      <c r="A130" s="14"/>
      <c r="G130" s="21"/>
      <c r="H130" s="16"/>
      <c r="I130" s="3"/>
    </row>
    <row r="131" spans="1:9" ht="12.75">
      <c r="A131" s="14"/>
      <c r="G131" s="21"/>
      <c r="H131" s="16"/>
      <c r="I131" s="3"/>
    </row>
    <row r="132" spans="1:9" ht="12.75">
      <c r="A132" s="14"/>
      <c r="G132" s="21"/>
      <c r="H132" s="16"/>
      <c r="I132" s="3"/>
    </row>
    <row r="133" spans="1:9" ht="12.75">
      <c r="A133" s="14"/>
      <c r="G133" s="21"/>
      <c r="H133" s="16"/>
      <c r="I133" s="3"/>
    </row>
    <row r="134" spans="1:9" ht="12.75">
      <c r="A134" s="14"/>
      <c r="G134" s="21"/>
      <c r="H134" s="16"/>
      <c r="I134" s="3"/>
    </row>
    <row r="135" spans="1:9" ht="12.75">
      <c r="A135" s="14"/>
      <c r="G135" s="21"/>
      <c r="H135" s="16"/>
      <c r="I135" s="3"/>
    </row>
    <row r="136" spans="1:9" ht="12.75">
      <c r="A136" s="14"/>
      <c r="G136" s="21"/>
      <c r="H136" s="16"/>
      <c r="I136" s="3"/>
    </row>
    <row r="137" spans="1:9" ht="12.75">
      <c r="A137" s="14"/>
      <c r="G137" s="21"/>
      <c r="H137" s="16"/>
      <c r="I137" s="3"/>
    </row>
    <row r="138" spans="1:9" ht="12.75">
      <c r="A138" s="14"/>
      <c r="G138" s="21"/>
      <c r="H138" s="16"/>
      <c r="I138" s="3"/>
    </row>
    <row r="139" spans="1:9" ht="12.75">
      <c r="A139" s="14"/>
      <c r="G139" s="21"/>
      <c r="H139" s="16"/>
      <c r="I139" s="3"/>
    </row>
    <row r="140" spans="1:9" ht="12.75">
      <c r="A140" s="14"/>
      <c r="G140" s="21"/>
      <c r="H140" s="16"/>
      <c r="I140" s="3"/>
    </row>
    <row r="141" spans="1:9" ht="12.75">
      <c r="A141" s="14"/>
      <c r="G141" s="21"/>
      <c r="H141" s="16"/>
      <c r="I141" s="3"/>
    </row>
    <row r="142" spans="1:9" ht="12.75">
      <c r="A142" s="14"/>
      <c r="G142" s="21"/>
      <c r="H142" s="16"/>
      <c r="I142" s="3"/>
    </row>
    <row r="143" spans="1:9" ht="12.75">
      <c r="A143" s="14"/>
      <c r="G143" s="21"/>
      <c r="H143" s="16"/>
      <c r="I143" s="3"/>
    </row>
    <row r="144" spans="1:9" ht="12.75">
      <c r="A144" s="14"/>
      <c r="G144" s="21"/>
      <c r="H144" s="16"/>
      <c r="I144" s="3"/>
    </row>
    <row r="145" spans="1:9" ht="12.75">
      <c r="A145" s="14"/>
      <c r="G145" s="21"/>
      <c r="H145" s="16"/>
      <c r="I145" s="3"/>
    </row>
    <row r="146" spans="1:9" ht="12.75">
      <c r="A146" s="14"/>
      <c r="G146" s="21"/>
      <c r="H146" s="16"/>
      <c r="I146" s="3"/>
    </row>
    <row r="147" spans="1:9" ht="12.75">
      <c r="A147" s="14"/>
      <c r="G147" s="21"/>
      <c r="H147" s="16"/>
      <c r="I147" s="3"/>
    </row>
    <row r="148" spans="1:9" ht="12.75">
      <c r="A148" s="14"/>
      <c r="G148" s="21"/>
      <c r="H148" s="16"/>
      <c r="I148" s="3"/>
    </row>
    <row r="149" spans="1:9" ht="12.75">
      <c r="A149" s="14"/>
      <c r="G149" s="21"/>
      <c r="H149" s="16"/>
      <c r="I149" s="3"/>
    </row>
    <row r="150" spans="1:9" ht="12.75">
      <c r="A150" s="14"/>
      <c r="G150" s="21"/>
      <c r="H150" s="16"/>
      <c r="I150" s="3"/>
    </row>
    <row r="151" spans="1:9" ht="12.75">
      <c r="A151" s="14"/>
      <c r="G151" s="21"/>
      <c r="H151" s="16"/>
      <c r="I151" s="3"/>
    </row>
    <row r="152" spans="1:9" ht="12.75">
      <c r="A152" s="2"/>
      <c r="I152" s="3"/>
    </row>
    <row r="153" spans="1:9" ht="12.75">
      <c r="A153" s="2"/>
      <c r="I153" s="3"/>
    </row>
    <row r="154" spans="1:9" ht="12.75">
      <c r="A154" s="2"/>
      <c r="I154" s="3"/>
    </row>
    <row r="155" spans="1:9" ht="12.75">
      <c r="A155" s="2"/>
      <c r="I155" s="3"/>
    </row>
    <row r="156" spans="1:9" ht="12.75">
      <c r="A156" s="2"/>
      <c r="I156" s="3"/>
    </row>
    <row r="157" spans="1:9" ht="12.75">
      <c r="A157" s="2"/>
      <c r="I157" s="3"/>
    </row>
    <row r="158" spans="1:9" ht="12.75">
      <c r="A158" s="2"/>
      <c r="I158" s="3"/>
    </row>
    <row r="159" spans="1:9" ht="12.75">
      <c r="A159" s="2"/>
      <c r="I159" s="3"/>
    </row>
    <row r="160" spans="1:9" ht="12.75">
      <c r="A160" s="2"/>
      <c r="I160" s="3"/>
    </row>
    <row r="161" spans="1:9" ht="12.75">
      <c r="A161" s="2"/>
      <c r="I161" s="3"/>
    </row>
    <row r="162" spans="1:9" ht="12.75">
      <c r="A162" s="2"/>
      <c r="I162" s="3"/>
    </row>
    <row r="163" spans="1:9" ht="12.75">
      <c r="A163" s="2"/>
      <c r="I163" s="3"/>
    </row>
    <row r="164" spans="1:9" ht="12.75">
      <c r="A164" s="2"/>
      <c r="I164" s="3"/>
    </row>
    <row r="165" spans="1:9" ht="12.75">
      <c r="A165" s="2"/>
      <c r="I165" s="3"/>
    </row>
    <row r="166" spans="1:9" ht="12.75">
      <c r="A166" s="2"/>
      <c r="I166" s="3"/>
    </row>
    <row r="167" spans="1:9" ht="12.75">
      <c r="A167" s="2"/>
      <c r="I167" s="3"/>
    </row>
    <row r="168" spans="1:9" ht="12.75">
      <c r="A168" s="2"/>
      <c r="I168" s="3"/>
    </row>
    <row r="169" spans="1:9" ht="12.75">
      <c r="A169" s="2"/>
      <c r="I169" s="3"/>
    </row>
    <row r="170" spans="1:9" ht="12.75">
      <c r="A170" s="2"/>
      <c r="I170" s="3"/>
    </row>
    <row r="171" spans="1:9" ht="12.75">
      <c r="A171" s="2"/>
      <c r="I171" s="3"/>
    </row>
    <row r="172" spans="1:9" ht="12.75">
      <c r="A172" s="2"/>
      <c r="I172" s="3"/>
    </row>
    <row r="173" spans="1:9" ht="12.75">
      <c r="A173" s="2"/>
      <c r="I173" s="3"/>
    </row>
    <row r="174" spans="1:9" ht="12.75">
      <c r="A174" s="2"/>
      <c r="I174" s="3"/>
    </row>
    <row r="175" spans="1:9" ht="12.75">
      <c r="A175" s="2"/>
      <c r="I175" s="3"/>
    </row>
    <row r="176" spans="1:9" ht="12.75">
      <c r="A176" s="2"/>
      <c r="I176" s="3"/>
    </row>
    <row r="177" spans="1:9" ht="12.75">
      <c r="A177" s="2"/>
      <c r="I177" s="3"/>
    </row>
    <row r="178" spans="1:9" ht="12.75">
      <c r="A178" s="2"/>
      <c r="I178" s="3"/>
    </row>
    <row r="179" spans="1:9" ht="12.75">
      <c r="A179" s="2"/>
      <c r="I179" s="3"/>
    </row>
    <row r="180" spans="1:9" ht="12.75">
      <c r="A180" s="2"/>
      <c r="I180" s="3"/>
    </row>
    <row r="181" spans="1:9" ht="12.75">
      <c r="A181" s="2"/>
      <c r="I181" s="3"/>
    </row>
    <row r="182" spans="1:9" ht="12.75">
      <c r="A182" s="2"/>
      <c r="I182" s="3"/>
    </row>
    <row r="183" spans="1:9" ht="12.75">
      <c r="A183" s="2"/>
      <c r="I183" s="3"/>
    </row>
    <row r="184" spans="1:9" ht="12.75">
      <c r="A184" s="2"/>
      <c r="I184" s="3"/>
    </row>
    <row r="185" spans="1:9" ht="12.75">
      <c r="A185" s="2"/>
      <c r="I185" s="3"/>
    </row>
    <row r="186" spans="1:9" ht="12.75">
      <c r="A186" s="2"/>
      <c r="I186" s="3"/>
    </row>
    <row r="187" spans="1:9" ht="12.75">
      <c r="A187" s="2"/>
      <c r="I187" s="3"/>
    </row>
    <row r="188" spans="1:9" ht="12.75">
      <c r="A188" s="2"/>
      <c r="I188" s="3"/>
    </row>
    <row r="189" spans="1:9" ht="12.75">
      <c r="A189" s="2"/>
      <c r="I189" s="3"/>
    </row>
    <row r="190" spans="1:9" ht="12.75">
      <c r="A190" s="2"/>
      <c r="I190" s="3"/>
    </row>
    <row r="191" spans="1:9" ht="12.75">
      <c r="A191" s="2"/>
      <c r="I191" s="3"/>
    </row>
    <row r="192" spans="1:9" ht="12.75">
      <c r="A192" s="2"/>
      <c r="I192" s="3"/>
    </row>
    <row r="193" spans="1:9" ht="12.75">
      <c r="A193" s="2"/>
      <c r="I193" s="3"/>
    </row>
    <row r="194" spans="1:9" ht="12.75">
      <c r="A194" s="2"/>
      <c r="I194" s="3"/>
    </row>
    <row r="195" spans="1:9" ht="12.75">
      <c r="A195" s="2"/>
      <c r="I195" s="3"/>
    </row>
    <row r="196" spans="1:9" ht="12.75">
      <c r="A196" s="2"/>
      <c r="I196" s="3"/>
    </row>
    <row r="197" spans="1:9" ht="12.75">
      <c r="A197" s="2"/>
      <c r="I197" s="3"/>
    </row>
    <row r="198" spans="1:9" ht="12.75">
      <c r="A198" s="2"/>
      <c r="I198" s="3"/>
    </row>
    <row r="199" spans="1:9" ht="12.75">
      <c r="A199" s="2"/>
      <c r="I199" s="3"/>
    </row>
    <row r="200" spans="1:9" ht="12.75">
      <c r="A200" s="2"/>
      <c r="I200" s="3"/>
    </row>
    <row r="201" spans="1:9" ht="12.75">
      <c r="A201" s="2"/>
      <c r="I201" s="3"/>
    </row>
    <row r="202" spans="1:9" ht="12.75">
      <c r="A202" s="2"/>
      <c r="I202" s="3"/>
    </row>
    <row r="203" spans="1:9" ht="12.75">
      <c r="A203" s="2"/>
      <c r="I203" s="3"/>
    </row>
    <row r="204" spans="1:9" ht="12.75">
      <c r="A204" s="2"/>
      <c r="I204" s="3"/>
    </row>
    <row r="205" spans="1:9" ht="12.75">
      <c r="A205" s="2"/>
      <c r="I205" s="3"/>
    </row>
    <row r="206" spans="1:9" ht="12.75">
      <c r="A206" s="2"/>
      <c r="I206" s="3"/>
    </row>
    <row r="207" spans="1:9" ht="12.75">
      <c r="A207" s="2"/>
      <c r="I207" s="3"/>
    </row>
    <row r="208" spans="1:9" ht="12.75">
      <c r="A208" s="2"/>
      <c r="I208" s="3"/>
    </row>
    <row r="209" spans="1:9" ht="12.75">
      <c r="A209" s="2"/>
      <c r="I209" s="3"/>
    </row>
    <row r="210" spans="1:9" ht="12.75">
      <c r="A210" s="2"/>
      <c r="I210" s="3"/>
    </row>
    <row r="211" spans="1:9" ht="12.75">
      <c r="A211" s="2"/>
      <c r="I211" s="3"/>
    </row>
    <row r="212" spans="1:9" ht="12.75">
      <c r="A212" s="2"/>
      <c r="I212" s="3"/>
    </row>
    <row r="213" spans="1:9" ht="12.75">
      <c r="A213" s="2"/>
      <c r="I213" s="3"/>
    </row>
    <row r="214" spans="1:9" ht="12.75">
      <c r="A214" s="2"/>
      <c r="I214" s="3"/>
    </row>
    <row r="215" spans="1:9" ht="12.75">
      <c r="A215" s="2"/>
      <c r="I215" s="3"/>
    </row>
    <row r="216" spans="1:9" ht="12.75">
      <c r="A216" s="2"/>
      <c r="I216" s="3"/>
    </row>
    <row r="217" spans="1:9" ht="12.75">
      <c r="A217" s="2"/>
      <c r="I217" s="3"/>
    </row>
    <row r="218" spans="1:9" ht="12.75">
      <c r="A218" s="2"/>
      <c r="I218" s="3"/>
    </row>
  </sheetData>
  <sheetProtection selectLockedCells="1" selectUnlockedCells="1"/>
  <mergeCells count="6">
    <mergeCell ref="A2:B3"/>
    <mergeCell ref="C2:F3"/>
    <mergeCell ref="G2:H3"/>
    <mergeCell ref="A59:B60"/>
    <mergeCell ref="C59:F60"/>
    <mergeCell ref="G59:H60"/>
  </mergeCells>
  <printOptions/>
  <pageMargins left="0.23055555555555557" right="0.26666666666666666" top="0.20902777777777778" bottom="0.23541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zoomScale="90" zoomScaleNormal="90" workbookViewId="0" topLeftCell="A1">
      <selection activeCell="B82" sqref="B82"/>
    </sheetView>
  </sheetViews>
  <sheetFormatPr defaultColWidth="12.57421875" defaultRowHeight="12.75"/>
  <cols>
    <col min="1" max="1" width="9.28125" style="1" customWidth="1"/>
    <col min="2" max="2" width="18.7109375" style="1" customWidth="1"/>
    <col min="3" max="3" width="10.00390625" style="1" customWidth="1"/>
    <col min="4" max="4" width="8.8515625" style="1" customWidth="1"/>
    <col min="5" max="5" width="27.7109375" style="1" customWidth="1"/>
    <col min="6" max="6" width="9.140625" style="1" customWidth="1"/>
    <col min="7" max="7" width="9.8515625" style="1" customWidth="1"/>
    <col min="8" max="8" width="9.28125" style="1" customWidth="1"/>
    <col min="9" max="10" width="11.57421875" style="0" customWidth="1"/>
    <col min="11" max="11" width="11.57421875" style="3" customWidth="1"/>
    <col min="12" max="16384" width="11.57421875" style="0" customWidth="1"/>
  </cols>
  <sheetData>
    <row r="1" spans="1:9" ht="12.75">
      <c r="A1" s="2"/>
      <c r="I1" s="3"/>
    </row>
    <row r="2" spans="1:9" ht="15" customHeight="1">
      <c r="A2" s="4" t="s">
        <v>0</v>
      </c>
      <c r="B2" s="4"/>
      <c r="C2" s="5" t="s">
        <v>1</v>
      </c>
      <c r="D2" s="5"/>
      <c r="E2" s="5"/>
      <c r="F2" s="5"/>
      <c r="G2" s="6">
        <v>42196</v>
      </c>
      <c r="H2" s="6"/>
      <c r="I2" s="3"/>
    </row>
    <row r="3" spans="1:11" s="8" customFormat="1" ht="15" customHeight="1">
      <c r="A3" s="4"/>
      <c r="B3" s="4"/>
      <c r="C3" s="5"/>
      <c r="D3" s="5"/>
      <c r="E3" s="5"/>
      <c r="F3" s="5"/>
      <c r="G3" s="6"/>
      <c r="H3" s="6"/>
      <c r="I3" s="7"/>
      <c r="K3" s="7"/>
    </row>
    <row r="4" spans="1:9" ht="12.75">
      <c r="A4" s="2"/>
      <c r="I4" s="3"/>
    </row>
    <row r="6" spans="1:10" ht="13.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10</v>
      </c>
      <c r="I6" s="22"/>
      <c r="J6" s="18"/>
    </row>
    <row r="7" spans="1:16" ht="13.5">
      <c r="A7" s="14" t="s">
        <v>170</v>
      </c>
      <c r="B7" s="23" t="s">
        <v>171</v>
      </c>
      <c r="C7" s="24" t="s">
        <v>172</v>
      </c>
      <c r="D7" s="25" t="s">
        <v>173</v>
      </c>
      <c r="E7" s="12" t="s">
        <v>7</v>
      </c>
      <c r="F7" s="12" t="s">
        <v>8</v>
      </c>
      <c r="G7" s="12" t="s">
        <v>9</v>
      </c>
      <c r="H7" s="13" t="s">
        <v>10</v>
      </c>
      <c r="I7" s="14"/>
      <c r="J7" s="19"/>
      <c r="L7" s="10"/>
      <c r="M7" s="12"/>
      <c r="N7" s="12"/>
      <c r="O7" s="12"/>
      <c r="P7" s="13"/>
    </row>
    <row r="8" spans="1:10" ht="12.75">
      <c r="A8" s="14" t="s">
        <v>11</v>
      </c>
      <c r="B8" s="1" t="s">
        <v>122</v>
      </c>
      <c r="C8" s="1" t="s">
        <v>174</v>
      </c>
      <c r="D8" s="1">
        <v>99</v>
      </c>
      <c r="E8" s="1" t="s">
        <v>116</v>
      </c>
      <c r="F8" s="1">
        <v>103</v>
      </c>
      <c r="G8" s="17">
        <v>0.0212710763888889</v>
      </c>
      <c r="H8" s="16">
        <f>G8/7</f>
        <v>0.0030387251984127</v>
      </c>
      <c r="J8" s="18"/>
    </row>
    <row r="9" spans="1:16" ht="13.5">
      <c r="A9" s="14" t="s">
        <v>170</v>
      </c>
      <c r="B9" s="23" t="s">
        <v>175</v>
      </c>
      <c r="C9" s="24" t="s">
        <v>176</v>
      </c>
      <c r="D9" s="25" t="s">
        <v>173</v>
      </c>
      <c r="E9" s="12" t="s">
        <v>7</v>
      </c>
      <c r="F9" s="12" t="s">
        <v>8</v>
      </c>
      <c r="G9" s="12" t="s">
        <v>9</v>
      </c>
      <c r="H9" s="13" t="s">
        <v>10</v>
      </c>
      <c r="I9" s="14"/>
      <c r="J9" s="19"/>
      <c r="L9" s="10"/>
      <c r="M9" s="12"/>
      <c r="N9" s="12"/>
      <c r="O9" s="12"/>
      <c r="P9" s="13"/>
    </row>
    <row r="10" spans="1:10" ht="12.75">
      <c r="A10" s="14" t="s">
        <v>11</v>
      </c>
      <c r="B10" s="1" t="s">
        <v>166</v>
      </c>
      <c r="C10" s="1" t="s">
        <v>177</v>
      </c>
      <c r="D10" s="1">
        <v>99</v>
      </c>
      <c r="E10" s="1" t="s">
        <v>58</v>
      </c>
      <c r="F10" s="1">
        <v>122</v>
      </c>
      <c r="G10" s="17">
        <v>0.0408357407407407</v>
      </c>
      <c r="H10" s="16">
        <f>G10/7.7</f>
        <v>0.005303342953342948</v>
      </c>
      <c r="J10" s="18"/>
    </row>
    <row r="11" spans="1:16" ht="13.5">
      <c r="A11" s="14" t="s">
        <v>178</v>
      </c>
      <c r="B11" s="23" t="s">
        <v>179</v>
      </c>
      <c r="C11" s="24" t="s">
        <v>13</v>
      </c>
      <c r="D11" s="10" t="s">
        <v>180</v>
      </c>
      <c r="E11" s="12" t="s">
        <v>7</v>
      </c>
      <c r="F11" s="12" t="s">
        <v>8</v>
      </c>
      <c r="G11" s="12" t="s">
        <v>9</v>
      </c>
      <c r="H11" s="13" t="s">
        <v>10</v>
      </c>
      <c r="I11" s="14"/>
      <c r="J11" s="19"/>
      <c r="L11" s="10"/>
      <c r="M11" s="12"/>
      <c r="N11" s="12"/>
      <c r="O11" s="12"/>
      <c r="P11" s="13"/>
    </row>
    <row r="12" spans="1:10" ht="12.75">
      <c r="A12" s="14" t="s">
        <v>11</v>
      </c>
      <c r="B12" s="1" t="s">
        <v>12</v>
      </c>
      <c r="C12" s="1" t="s">
        <v>13</v>
      </c>
      <c r="D12" s="1">
        <v>85</v>
      </c>
      <c r="E12" s="1" t="s">
        <v>14</v>
      </c>
      <c r="F12" s="1">
        <v>8</v>
      </c>
      <c r="G12" s="17">
        <v>0.0267652083333333</v>
      </c>
      <c r="H12" s="16">
        <f>G12/12</f>
        <v>0.002230434027777775</v>
      </c>
      <c r="J12" s="18"/>
    </row>
    <row r="13" spans="1:10" ht="12.75">
      <c r="A13" s="14" t="s">
        <v>15</v>
      </c>
      <c r="B13" s="1" t="s">
        <v>16</v>
      </c>
      <c r="C13" s="1" t="s">
        <v>13</v>
      </c>
      <c r="D13" s="1">
        <v>86</v>
      </c>
      <c r="E13" s="1" t="s">
        <v>17</v>
      </c>
      <c r="F13" s="1">
        <v>17</v>
      </c>
      <c r="G13" s="17">
        <v>0.0284133217592593</v>
      </c>
      <c r="H13" s="16">
        <f>G13/12</f>
        <v>0.0023677768132716083</v>
      </c>
      <c r="J13" s="18"/>
    </row>
    <row r="14" spans="1:10" ht="12.75">
      <c r="A14" s="14" t="s">
        <v>18</v>
      </c>
      <c r="B14" s="1" t="s">
        <v>19</v>
      </c>
      <c r="C14" s="1" t="s">
        <v>13</v>
      </c>
      <c r="D14" s="1">
        <v>87</v>
      </c>
      <c r="E14" s="1" t="s">
        <v>17</v>
      </c>
      <c r="F14" s="1">
        <v>19</v>
      </c>
      <c r="G14" s="17">
        <v>0.0294408680555556</v>
      </c>
      <c r="H14" s="16">
        <f>G14/12</f>
        <v>0.0024534056712963</v>
      </c>
      <c r="J14" s="18"/>
    </row>
    <row r="15" spans="1:10" ht="12.75">
      <c r="A15" s="14" t="s">
        <v>20</v>
      </c>
      <c r="B15" s="1" t="s">
        <v>25</v>
      </c>
      <c r="C15" s="1" t="s">
        <v>13</v>
      </c>
      <c r="D15" s="1">
        <v>92</v>
      </c>
      <c r="E15" s="1" t="s">
        <v>26</v>
      </c>
      <c r="F15" s="1">
        <v>29</v>
      </c>
      <c r="G15" s="17">
        <v>0.0308694212962963</v>
      </c>
      <c r="H15" s="16">
        <f>G15/12</f>
        <v>0.0025724517746913583</v>
      </c>
      <c r="J15" s="18"/>
    </row>
    <row r="16" spans="1:10" ht="12.75">
      <c r="A16" s="14" t="s">
        <v>24</v>
      </c>
      <c r="B16" s="1" t="s">
        <v>28</v>
      </c>
      <c r="C16" s="1" t="s">
        <v>13</v>
      </c>
      <c r="D16" s="1">
        <v>77</v>
      </c>
      <c r="E16" s="1" t="s">
        <v>29</v>
      </c>
      <c r="F16" s="1">
        <v>34</v>
      </c>
      <c r="G16" s="17">
        <v>0.0313659490740741</v>
      </c>
      <c r="H16" s="16">
        <f>G16/12</f>
        <v>0.002613829089506175</v>
      </c>
      <c r="J16" s="18"/>
    </row>
    <row r="17" spans="1:10" ht="12.75">
      <c r="A17" s="14" t="s">
        <v>27</v>
      </c>
      <c r="B17" s="1" t="s">
        <v>31</v>
      </c>
      <c r="C17" s="1" t="s">
        <v>13</v>
      </c>
      <c r="D17" s="1">
        <v>82</v>
      </c>
      <c r="E17" s="1" t="s">
        <v>32</v>
      </c>
      <c r="F17" s="1">
        <v>32</v>
      </c>
      <c r="G17" s="17">
        <v>0.0315174421296296</v>
      </c>
      <c r="H17" s="16">
        <f>G17/12</f>
        <v>0.0026264535108024667</v>
      </c>
      <c r="J17" s="18"/>
    </row>
    <row r="18" spans="1:10" ht="12.75">
      <c r="A18" s="14" t="s">
        <v>30</v>
      </c>
      <c r="B18" s="1" t="s">
        <v>37</v>
      </c>
      <c r="C18" s="1" t="s">
        <v>13</v>
      </c>
      <c r="D18" s="1">
        <v>83</v>
      </c>
      <c r="E18" s="1" t="s">
        <v>17</v>
      </c>
      <c r="F18" s="1">
        <v>15</v>
      </c>
      <c r="G18" s="17">
        <v>0.0325500347222222</v>
      </c>
      <c r="H18" s="16">
        <f>G18/12</f>
        <v>0.0027125028935185164</v>
      </c>
      <c r="J18" s="18"/>
    </row>
    <row r="19" spans="1:10" ht="12.75">
      <c r="A19" s="14" t="s">
        <v>33</v>
      </c>
      <c r="B19" s="1" t="s">
        <v>46</v>
      </c>
      <c r="C19" s="1" t="s">
        <v>13</v>
      </c>
      <c r="D19" s="1">
        <v>80</v>
      </c>
      <c r="E19" s="1" t="s">
        <v>17</v>
      </c>
      <c r="F19" s="1">
        <v>18</v>
      </c>
      <c r="G19" s="17">
        <v>0.0330509027777778</v>
      </c>
      <c r="H19" s="16">
        <f>G19/12</f>
        <v>0.00275424189814815</v>
      </c>
      <c r="I19" s="3"/>
      <c r="J19" s="18"/>
    </row>
    <row r="20" spans="1:10" ht="12.75">
      <c r="A20" s="14" t="s">
        <v>36</v>
      </c>
      <c r="B20" s="1" t="s">
        <v>48</v>
      </c>
      <c r="C20" s="1" t="s">
        <v>13</v>
      </c>
      <c r="D20" s="1">
        <v>84</v>
      </c>
      <c r="F20" s="1">
        <v>3</v>
      </c>
      <c r="G20" s="17">
        <v>0.0333793287037037</v>
      </c>
      <c r="H20" s="16">
        <f>G20/12</f>
        <v>0.0027816107253086416</v>
      </c>
      <c r="I20" s="3"/>
      <c r="J20" s="18"/>
    </row>
    <row r="21" spans="1:10" ht="12.75">
      <c r="A21" s="14" t="s">
        <v>38</v>
      </c>
      <c r="B21" s="1" t="s">
        <v>66</v>
      </c>
      <c r="C21" s="1" t="s">
        <v>13</v>
      </c>
      <c r="D21" s="1">
        <v>80</v>
      </c>
      <c r="E21" s="1" t="s">
        <v>67</v>
      </c>
      <c r="F21" s="1">
        <v>5</v>
      </c>
      <c r="G21" s="17">
        <v>0.0360873032407407</v>
      </c>
      <c r="H21" s="16">
        <f>G21/12</f>
        <v>0.003007275270061725</v>
      </c>
      <c r="I21" s="3"/>
      <c r="J21" s="18"/>
    </row>
    <row r="22" spans="1:10" ht="12.75">
      <c r="A22" s="14" t="s">
        <v>42</v>
      </c>
      <c r="B22" s="1" t="s">
        <v>69</v>
      </c>
      <c r="C22" s="1" t="s">
        <v>13</v>
      </c>
      <c r="D22" s="1">
        <v>77</v>
      </c>
      <c r="E22" s="1" t="s">
        <v>17</v>
      </c>
      <c r="F22" s="1">
        <v>25</v>
      </c>
      <c r="G22" s="17">
        <v>0.037128391203703696</v>
      </c>
      <c r="H22" s="16">
        <f>G22/12</f>
        <v>0.0030940326003086414</v>
      </c>
      <c r="I22" s="3"/>
      <c r="J22" s="18"/>
    </row>
    <row r="23" spans="1:10" ht="12.75">
      <c r="A23" s="14" t="s">
        <v>45</v>
      </c>
      <c r="B23" s="1" t="s">
        <v>81</v>
      </c>
      <c r="C23" s="1" t="s">
        <v>13</v>
      </c>
      <c r="D23" s="1">
        <v>90</v>
      </c>
      <c r="F23" s="1">
        <v>26</v>
      </c>
      <c r="G23" s="17">
        <v>0.0387427430555556</v>
      </c>
      <c r="H23" s="16">
        <f>G23/12</f>
        <v>0.0032285619212962997</v>
      </c>
      <c r="I23" s="3"/>
      <c r="J23" s="18"/>
    </row>
    <row r="24" spans="1:10" ht="12.75">
      <c r="A24" s="14" t="s">
        <v>47</v>
      </c>
      <c r="B24" s="1" t="s">
        <v>86</v>
      </c>
      <c r="C24" s="1" t="s">
        <v>13</v>
      </c>
      <c r="D24" s="1">
        <v>78</v>
      </c>
      <c r="F24" s="1">
        <v>33</v>
      </c>
      <c r="G24" s="17">
        <v>0.039362233796296296</v>
      </c>
      <c r="H24" s="16">
        <f>G24/12</f>
        <v>0.003280186149691358</v>
      </c>
      <c r="I24" s="3"/>
      <c r="J24" s="18"/>
    </row>
    <row r="25" spans="1:10" ht="12.75">
      <c r="A25" s="14" t="s">
        <v>49</v>
      </c>
      <c r="B25" s="1" t="s">
        <v>88</v>
      </c>
      <c r="C25" s="1" t="s">
        <v>13</v>
      </c>
      <c r="D25" s="1">
        <v>77</v>
      </c>
      <c r="F25" s="1">
        <v>9</v>
      </c>
      <c r="G25" s="17">
        <v>0.0397706481481481</v>
      </c>
      <c r="H25" s="16">
        <f>G25/12</f>
        <v>0.0033142206790123412</v>
      </c>
      <c r="I25" s="3"/>
      <c r="J25" s="18"/>
    </row>
    <row r="26" spans="1:10" ht="12.75">
      <c r="A26" s="14" t="s">
        <v>52</v>
      </c>
      <c r="B26" s="1" t="s">
        <v>181</v>
      </c>
      <c r="C26" s="1" t="s">
        <v>13</v>
      </c>
      <c r="D26" s="1">
        <v>83</v>
      </c>
      <c r="E26" s="1" t="s">
        <v>99</v>
      </c>
      <c r="F26" s="1">
        <v>43</v>
      </c>
      <c r="G26" s="17">
        <v>0.0414657060185185</v>
      </c>
      <c r="H26" s="16">
        <f>G26/12</f>
        <v>0.003455475501543208</v>
      </c>
      <c r="I26" s="3"/>
      <c r="J26" s="18"/>
    </row>
    <row r="27" spans="1:10" ht="12.75">
      <c r="A27" s="14" t="s">
        <v>55</v>
      </c>
      <c r="B27" s="1" t="s">
        <v>101</v>
      </c>
      <c r="C27" s="1" t="s">
        <v>13</v>
      </c>
      <c r="D27" s="1">
        <v>76</v>
      </c>
      <c r="E27" s="1" t="s">
        <v>102</v>
      </c>
      <c r="F27" s="1">
        <v>31</v>
      </c>
      <c r="G27" s="17">
        <v>0.0426254166666667</v>
      </c>
      <c r="H27" s="16">
        <f>G27/12</f>
        <v>0.0035521180555555584</v>
      </c>
      <c r="I27" s="3"/>
      <c r="J27" s="18"/>
    </row>
    <row r="28" spans="1:10" ht="12.75">
      <c r="A28" s="14" t="s">
        <v>59</v>
      </c>
      <c r="B28" s="1" t="s">
        <v>104</v>
      </c>
      <c r="C28" s="1" t="s">
        <v>13</v>
      </c>
      <c r="D28" s="1">
        <v>83</v>
      </c>
      <c r="E28" s="1" t="s">
        <v>61</v>
      </c>
      <c r="F28" s="1">
        <v>22</v>
      </c>
      <c r="G28" s="17">
        <v>0.0440270717592593</v>
      </c>
      <c r="H28" s="16">
        <f>G28/12</f>
        <v>0.0036689226466049417</v>
      </c>
      <c r="I28" s="3"/>
      <c r="J28" s="18"/>
    </row>
    <row r="29" spans="1:10" ht="12.75">
      <c r="A29" s="14" t="s">
        <v>62</v>
      </c>
      <c r="B29" s="1" t="s">
        <v>113</v>
      </c>
      <c r="C29" s="1" t="s">
        <v>13</v>
      </c>
      <c r="D29" s="1">
        <v>84</v>
      </c>
      <c r="F29" s="1">
        <v>10</v>
      </c>
      <c r="G29" s="17">
        <v>0.0474390393518519</v>
      </c>
      <c r="H29" s="16">
        <f>G29/12</f>
        <v>0.003953253279320991</v>
      </c>
      <c r="I29" s="3"/>
      <c r="J29" s="18"/>
    </row>
    <row r="30" spans="1:10" ht="13.5">
      <c r="A30" s="14" t="s">
        <v>178</v>
      </c>
      <c r="B30" s="23" t="s">
        <v>182</v>
      </c>
      <c r="C30" s="24" t="s">
        <v>22</v>
      </c>
      <c r="D30" s="10" t="s">
        <v>183</v>
      </c>
      <c r="E30" s="12" t="s">
        <v>7</v>
      </c>
      <c r="F30" s="12" t="s">
        <v>8</v>
      </c>
      <c r="G30" s="12" t="s">
        <v>9</v>
      </c>
      <c r="H30" s="13" t="s">
        <v>10</v>
      </c>
      <c r="I30" s="3"/>
      <c r="J30" s="18"/>
    </row>
    <row r="31" spans="1:10" ht="12.75">
      <c r="A31" s="14" t="s">
        <v>11</v>
      </c>
      <c r="B31" s="1" t="s">
        <v>21</v>
      </c>
      <c r="C31" s="1" t="s">
        <v>22</v>
      </c>
      <c r="D31" s="1">
        <v>70</v>
      </c>
      <c r="E31" s="1" t="s">
        <v>23</v>
      </c>
      <c r="F31" s="1">
        <v>14</v>
      </c>
      <c r="G31" s="17">
        <v>0.0302744907407407</v>
      </c>
      <c r="H31" s="16">
        <f>G31/12</f>
        <v>0.002522874228395058</v>
      </c>
      <c r="I31" s="3"/>
      <c r="J31" s="18"/>
    </row>
    <row r="32" spans="1:10" ht="12.75">
      <c r="A32" s="14" t="s">
        <v>15</v>
      </c>
      <c r="B32" s="1" t="s">
        <v>34</v>
      </c>
      <c r="C32" s="1" t="s">
        <v>22</v>
      </c>
      <c r="D32" s="1">
        <v>68</v>
      </c>
      <c r="E32" s="1" t="s">
        <v>35</v>
      </c>
      <c r="F32" s="1">
        <v>28</v>
      </c>
      <c r="G32" s="17">
        <v>0.0322743287037037</v>
      </c>
      <c r="H32" s="16">
        <f>G32/12</f>
        <v>0.0026895273919753083</v>
      </c>
      <c r="I32" s="3"/>
      <c r="J32" s="18"/>
    </row>
    <row r="33" spans="1:10" ht="12.75">
      <c r="A33" s="14" t="s">
        <v>18</v>
      </c>
      <c r="B33" s="1" t="s">
        <v>43</v>
      </c>
      <c r="C33" s="1" t="s">
        <v>22</v>
      </c>
      <c r="D33" s="1">
        <v>75</v>
      </c>
      <c r="E33" s="1" t="s">
        <v>44</v>
      </c>
      <c r="F33" s="1">
        <v>39</v>
      </c>
      <c r="G33" s="17">
        <v>0.0329869791666667</v>
      </c>
      <c r="H33" s="16">
        <f>G33/12</f>
        <v>0.0027489149305555583</v>
      </c>
      <c r="I33" s="3"/>
      <c r="J33" s="18"/>
    </row>
    <row r="34" spans="1:10" ht="12.75">
      <c r="A34" s="14" t="s">
        <v>20</v>
      </c>
      <c r="B34" s="1" t="s">
        <v>71</v>
      </c>
      <c r="C34" s="1" t="s">
        <v>22</v>
      </c>
      <c r="D34" s="1">
        <v>72</v>
      </c>
      <c r="E34" s="1" t="s">
        <v>72</v>
      </c>
      <c r="F34" s="1">
        <v>11</v>
      </c>
      <c r="G34" s="17">
        <v>0.0374667476851852</v>
      </c>
      <c r="H34" s="16">
        <f>G34/12</f>
        <v>0.0031222289737654336</v>
      </c>
      <c r="I34" s="3"/>
      <c r="J34" s="18"/>
    </row>
    <row r="35" spans="1:10" ht="12.75">
      <c r="A35" s="14" t="s">
        <v>24</v>
      </c>
      <c r="B35" s="1" t="s">
        <v>76</v>
      </c>
      <c r="C35" s="1" t="s">
        <v>22</v>
      </c>
      <c r="D35" s="1">
        <v>72</v>
      </c>
      <c r="E35" s="1" t="s">
        <v>58</v>
      </c>
      <c r="F35" s="1">
        <v>37</v>
      </c>
      <c r="G35" s="17">
        <v>0.0383870486111111</v>
      </c>
      <c r="H35" s="16">
        <f>G35/12</f>
        <v>0.0031989207175925917</v>
      </c>
      <c r="I35" s="3"/>
      <c r="J35" s="18"/>
    </row>
    <row r="36" spans="1:10" ht="12.75">
      <c r="A36" s="14" t="s">
        <v>27</v>
      </c>
      <c r="B36" s="1" t="s">
        <v>90</v>
      </c>
      <c r="C36" s="1" t="s">
        <v>22</v>
      </c>
      <c r="D36" s="1">
        <v>74</v>
      </c>
      <c r="E36" s="1" t="s">
        <v>91</v>
      </c>
      <c r="F36" s="1">
        <v>4</v>
      </c>
      <c r="G36" s="17">
        <v>0.0403486111111111</v>
      </c>
      <c r="H36" s="16">
        <f>G36/12</f>
        <v>0.003362384259259258</v>
      </c>
      <c r="I36" s="3"/>
      <c r="J36" s="18"/>
    </row>
    <row r="37" spans="1:10" ht="12.75">
      <c r="A37" s="14" t="s">
        <v>30</v>
      </c>
      <c r="B37" s="1" t="s">
        <v>93</v>
      </c>
      <c r="C37" s="1" t="s">
        <v>22</v>
      </c>
      <c r="D37" s="1">
        <v>69</v>
      </c>
      <c r="E37" s="1" t="s">
        <v>58</v>
      </c>
      <c r="F37" s="1">
        <v>7</v>
      </c>
      <c r="G37" s="17">
        <v>0.041033275462963</v>
      </c>
      <c r="H37" s="16">
        <f>G37/12</f>
        <v>0.0034194396219135834</v>
      </c>
      <c r="I37" s="3"/>
      <c r="J37" s="18"/>
    </row>
    <row r="38" spans="1:10" ht="12.75">
      <c r="A38" s="14" t="s">
        <v>33</v>
      </c>
      <c r="B38" s="1" t="s">
        <v>106</v>
      </c>
      <c r="C38" s="1" t="s">
        <v>22</v>
      </c>
      <c r="D38" s="1">
        <v>71</v>
      </c>
      <c r="E38" s="1" t="s">
        <v>58</v>
      </c>
      <c r="F38" s="1">
        <v>44</v>
      </c>
      <c r="G38" s="17">
        <v>0.0443220949074074</v>
      </c>
      <c r="H38" s="16">
        <f>G38/12</f>
        <v>0.0036935079089506166</v>
      </c>
      <c r="I38" s="3"/>
      <c r="J38" s="18"/>
    </row>
    <row r="39" spans="1:10" ht="13.5">
      <c r="A39" s="14" t="s">
        <v>178</v>
      </c>
      <c r="B39" s="23" t="s">
        <v>184</v>
      </c>
      <c r="C39" s="24" t="s">
        <v>40</v>
      </c>
      <c r="D39" s="10" t="s">
        <v>185</v>
      </c>
      <c r="E39" s="12" t="s">
        <v>7</v>
      </c>
      <c r="F39" s="12" t="s">
        <v>8</v>
      </c>
      <c r="G39" s="12" t="s">
        <v>9</v>
      </c>
      <c r="H39" s="13" t="s">
        <v>10</v>
      </c>
      <c r="I39" s="3"/>
      <c r="J39" s="18"/>
    </row>
    <row r="40" spans="1:10" ht="12.75">
      <c r="A40" s="14" t="s">
        <v>11</v>
      </c>
      <c r="B40" s="1" t="s">
        <v>39</v>
      </c>
      <c r="C40" s="1" t="s">
        <v>40</v>
      </c>
      <c r="D40" s="1">
        <v>63</v>
      </c>
      <c r="E40" s="1" t="s">
        <v>41</v>
      </c>
      <c r="F40" s="1">
        <v>2</v>
      </c>
      <c r="G40" s="17">
        <v>0.0327372685185185</v>
      </c>
      <c r="H40" s="16">
        <f>G40/12</f>
        <v>0.0027281057098765414</v>
      </c>
      <c r="I40" s="3"/>
      <c r="J40" s="18"/>
    </row>
    <row r="41" spans="1:10" ht="12.75">
      <c r="A41" s="14" t="s">
        <v>15</v>
      </c>
      <c r="B41" s="1" t="s">
        <v>50</v>
      </c>
      <c r="C41" s="1" t="s">
        <v>40</v>
      </c>
      <c r="D41" s="1">
        <v>56</v>
      </c>
      <c r="E41" s="1" t="s">
        <v>51</v>
      </c>
      <c r="F41" s="1">
        <v>13</v>
      </c>
      <c r="G41" s="17">
        <v>0.0336288541666667</v>
      </c>
      <c r="H41" s="16">
        <f>G41/12</f>
        <v>0.0028024045138888916</v>
      </c>
      <c r="I41" s="3"/>
      <c r="J41" s="18"/>
    </row>
    <row r="42" spans="1:10" ht="12.75">
      <c r="A42" s="14" t="s">
        <v>18</v>
      </c>
      <c r="B42" s="1" t="s">
        <v>53</v>
      </c>
      <c r="C42" s="1" t="s">
        <v>40</v>
      </c>
      <c r="D42" s="1">
        <v>62</v>
      </c>
      <c r="E42" s="1" t="s">
        <v>54</v>
      </c>
      <c r="F42" s="1">
        <v>30</v>
      </c>
      <c r="G42" s="17">
        <v>0.0347622106481481</v>
      </c>
      <c r="H42" s="16">
        <f>G42/12</f>
        <v>0.002896850887345675</v>
      </c>
      <c r="I42" s="3"/>
      <c r="J42" s="18"/>
    </row>
    <row r="43" spans="1:10" ht="12.75">
      <c r="A43" s="14" t="s">
        <v>20</v>
      </c>
      <c r="B43" s="1" t="s">
        <v>60</v>
      </c>
      <c r="C43" s="1" t="s">
        <v>40</v>
      </c>
      <c r="D43" s="1">
        <v>64</v>
      </c>
      <c r="E43" s="1" t="s">
        <v>61</v>
      </c>
      <c r="F43" s="1">
        <v>36</v>
      </c>
      <c r="G43" s="17">
        <v>0.0351133912037037</v>
      </c>
      <c r="H43" s="16">
        <f>G43/12</f>
        <v>0.002926115933641975</v>
      </c>
      <c r="I43" s="3"/>
      <c r="J43" s="18"/>
    </row>
    <row r="44" spans="1:10" ht="12.75">
      <c r="A44" s="14" t="s">
        <v>24</v>
      </c>
      <c r="B44" s="1" t="s">
        <v>63</v>
      </c>
      <c r="C44" s="1" t="s">
        <v>40</v>
      </c>
      <c r="D44" s="1">
        <v>64</v>
      </c>
      <c r="E44" s="1" t="s">
        <v>64</v>
      </c>
      <c r="F44" s="1">
        <v>24</v>
      </c>
      <c r="G44" s="17">
        <v>0.0358796643518519</v>
      </c>
      <c r="H44" s="16">
        <f>G44/12</f>
        <v>0.002989972029320992</v>
      </c>
      <c r="I44" s="3"/>
      <c r="J44" s="18"/>
    </row>
    <row r="45" spans="1:10" ht="12.75">
      <c r="A45" s="14" t="s">
        <v>27</v>
      </c>
      <c r="B45" s="1" t="s">
        <v>74</v>
      </c>
      <c r="C45" s="1" t="s">
        <v>40</v>
      </c>
      <c r="D45" s="1">
        <v>64</v>
      </c>
      <c r="E45" s="1" t="s">
        <v>17</v>
      </c>
      <c r="F45" s="1">
        <v>23</v>
      </c>
      <c r="G45" s="17">
        <v>0.0379965046296296</v>
      </c>
      <c r="H45" s="16">
        <f>G45/12</f>
        <v>0.0031663753858024667</v>
      </c>
      <c r="I45" s="3"/>
      <c r="J45" s="18"/>
    </row>
    <row r="46" spans="1:10" ht="12.75">
      <c r="A46" s="14" t="s">
        <v>30</v>
      </c>
      <c r="B46" s="1" t="s">
        <v>78</v>
      </c>
      <c r="C46" s="1" t="s">
        <v>40</v>
      </c>
      <c r="D46" s="1">
        <v>59</v>
      </c>
      <c r="E46" s="1" t="s">
        <v>79</v>
      </c>
      <c r="F46" s="1">
        <v>38</v>
      </c>
      <c r="G46" s="17">
        <v>0.038722337962963004</v>
      </c>
      <c r="H46" s="16">
        <f>G46/12</f>
        <v>0.0032268614969135838</v>
      </c>
      <c r="I46" s="3"/>
      <c r="J46" s="18"/>
    </row>
    <row r="47" spans="1:10" ht="12.75">
      <c r="A47" s="14" t="s">
        <v>33</v>
      </c>
      <c r="B47" s="1" t="s">
        <v>95</v>
      </c>
      <c r="C47" s="1" t="s">
        <v>40</v>
      </c>
      <c r="D47" s="1">
        <v>56</v>
      </c>
      <c r="E47" s="1" t="s">
        <v>96</v>
      </c>
      <c r="F47" s="1">
        <v>1</v>
      </c>
      <c r="G47" s="17">
        <v>0.0411148842592593</v>
      </c>
      <c r="H47" s="16">
        <f>G47/12</f>
        <v>0.003426240354938275</v>
      </c>
      <c r="I47" s="3"/>
      <c r="J47" s="18"/>
    </row>
    <row r="48" spans="1:10" ht="12.75">
      <c r="A48" s="14" t="s">
        <v>36</v>
      </c>
      <c r="B48" s="1" t="s">
        <v>110</v>
      </c>
      <c r="C48" s="1" t="s">
        <v>40</v>
      </c>
      <c r="D48" s="1">
        <v>61</v>
      </c>
      <c r="E48" s="1" t="s">
        <v>111</v>
      </c>
      <c r="F48" s="1">
        <v>41</v>
      </c>
      <c r="G48" s="17">
        <v>0.0462181134259259</v>
      </c>
      <c r="H48" s="16">
        <f>G48/12</f>
        <v>0.0038515094521604913</v>
      </c>
      <c r="I48" s="3"/>
      <c r="J48" s="18"/>
    </row>
    <row r="49" spans="1:10" ht="12.75">
      <c r="A49" s="14" t="s">
        <v>38</v>
      </c>
      <c r="B49" s="1" t="s">
        <v>115</v>
      </c>
      <c r="C49" s="1" t="s">
        <v>40</v>
      </c>
      <c r="D49" s="1">
        <v>56</v>
      </c>
      <c r="E49" s="1" t="s">
        <v>116</v>
      </c>
      <c r="F49" s="1">
        <v>12</v>
      </c>
      <c r="G49" s="17">
        <v>0.0518420717592593</v>
      </c>
      <c r="H49" s="16">
        <f>G49/12</f>
        <v>0.004320172646604941</v>
      </c>
      <c r="I49" s="3"/>
      <c r="J49" s="18"/>
    </row>
    <row r="50" spans="1:10" ht="12.75">
      <c r="A50" s="14" t="s">
        <v>42</v>
      </c>
      <c r="B50" s="1" t="s">
        <v>118</v>
      </c>
      <c r="C50" s="1" t="s">
        <v>40</v>
      </c>
      <c r="D50" s="1">
        <v>61</v>
      </c>
      <c r="E50" s="1" t="s">
        <v>58</v>
      </c>
      <c r="F50" s="1">
        <v>21</v>
      </c>
      <c r="G50" s="17">
        <v>0.0555734375</v>
      </c>
      <c r="H50" s="16">
        <f>G50/12</f>
        <v>0.004631119791666667</v>
      </c>
      <c r="I50" s="3"/>
      <c r="J50" s="18"/>
    </row>
    <row r="51" spans="1:10" ht="12.75">
      <c r="A51" s="14" t="s">
        <v>45</v>
      </c>
      <c r="B51" s="1" t="s">
        <v>120</v>
      </c>
      <c r="C51" s="1" t="s">
        <v>40</v>
      </c>
      <c r="D51" s="1">
        <v>61</v>
      </c>
      <c r="E51" s="1" t="s">
        <v>79</v>
      </c>
      <c r="F51" s="1">
        <v>35</v>
      </c>
      <c r="G51" s="17">
        <v>0.0555828240740741</v>
      </c>
      <c r="H51" s="16">
        <f>G51/12</f>
        <v>0.004631902006172841</v>
      </c>
      <c r="I51" s="3"/>
      <c r="J51" s="18"/>
    </row>
    <row r="52" spans="1:10" ht="13.5">
      <c r="A52" s="14" t="s">
        <v>178</v>
      </c>
      <c r="B52" s="23" t="s">
        <v>186</v>
      </c>
      <c r="C52" s="24" t="s">
        <v>57</v>
      </c>
      <c r="D52" s="10" t="s">
        <v>187</v>
      </c>
      <c r="E52" s="12" t="s">
        <v>7</v>
      </c>
      <c r="F52" s="12" t="s">
        <v>8</v>
      </c>
      <c r="G52" s="12" t="s">
        <v>9</v>
      </c>
      <c r="H52" s="13" t="s">
        <v>10</v>
      </c>
      <c r="I52" s="3"/>
      <c r="J52" s="18"/>
    </row>
    <row r="53" spans="1:10" ht="12.75">
      <c r="A53" s="14" t="s">
        <v>11</v>
      </c>
      <c r="B53" s="1" t="s">
        <v>56</v>
      </c>
      <c r="C53" s="1" t="s">
        <v>57</v>
      </c>
      <c r="D53" s="1">
        <v>50</v>
      </c>
      <c r="E53" s="1" t="s">
        <v>58</v>
      </c>
      <c r="F53" s="1">
        <v>6</v>
      </c>
      <c r="G53" s="17">
        <v>0.0347972337962963</v>
      </c>
      <c r="H53" s="16">
        <f>G53/12</f>
        <v>0.0028997694830246914</v>
      </c>
      <c r="I53" s="3"/>
      <c r="J53" s="18"/>
    </row>
    <row r="54" spans="1:10" ht="12.75">
      <c r="A54" s="14" t="s">
        <v>15</v>
      </c>
      <c r="B54" s="1" t="s">
        <v>83</v>
      </c>
      <c r="C54" s="1" t="s">
        <v>57</v>
      </c>
      <c r="D54" s="1">
        <v>50</v>
      </c>
      <c r="E54" s="1" t="s">
        <v>84</v>
      </c>
      <c r="F54" s="1">
        <v>27</v>
      </c>
      <c r="G54" s="17">
        <v>0.038761875</v>
      </c>
      <c r="H54" s="16">
        <f>G54/12</f>
        <v>0.00323015625</v>
      </c>
      <c r="I54" s="3"/>
      <c r="J54" s="18"/>
    </row>
    <row r="55" spans="1:10" ht="12.75">
      <c r="A55" s="14" t="s">
        <v>18</v>
      </c>
      <c r="B55" s="1" t="s">
        <v>108</v>
      </c>
      <c r="C55" s="1" t="s">
        <v>57</v>
      </c>
      <c r="D55" s="1">
        <v>52</v>
      </c>
      <c r="F55" s="1">
        <v>20</v>
      </c>
      <c r="G55" s="17">
        <v>0.0445833680555556</v>
      </c>
      <c r="H55" s="16">
        <f>G55/12</f>
        <v>0.0037152806712963</v>
      </c>
      <c r="I55" s="3"/>
      <c r="J55" s="18"/>
    </row>
    <row r="56" spans="1:10" ht="12.75">
      <c r="A56"/>
      <c r="B56"/>
      <c r="C56"/>
      <c r="D56"/>
      <c r="E56"/>
      <c r="F56"/>
      <c r="G56"/>
      <c r="H56"/>
      <c r="I56" s="3"/>
      <c r="J56" s="18"/>
    </row>
    <row r="57" spans="1:10" ht="12.75">
      <c r="A57"/>
      <c r="B57"/>
      <c r="C57"/>
      <c r="D57"/>
      <c r="E57"/>
      <c r="F57"/>
      <c r="G57"/>
      <c r="H57"/>
      <c r="I57" s="3"/>
      <c r="J57" s="18"/>
    </row>
    <row r="58" spans="1:10" ht="12.75">
      <c r="A58"/>
      <c r="B58"/>
      <c r="C58"/>
      <c r="D58"/>
      <c r="E58"/>
      <c r="F58"/>
      <c r="G58"/>
      <c r="H58"/>
      <c r="I58" s="3"/>
      <c r="J58" s="18"/>
    </row>
    <row r="59" spans="1:10" ht="12.75">
      <c r="A59"/>
      <c r="B59"/>
      <c r="C59"/>
      <c r="D59"/>
      <c r="E59"/>
      <c r="F59"/>
      <c r="G59"/>
      <c r="H59"/>
      <c r="I59" s="3"/>
      <c r="J59" s="18"/>
    </row>
    <row r="60" spans="1:10" ht="12.75">
      <c r="A60"/>
      <c r="B60"/>
      <c r="C60"/>
      <c r="D60"/>
      <c r="E60"/>
      <c r="F60"/>
      <c r="G60"/>
      <c r="H60"/>
      <c r="I60" s="3"/>
      <c r="J60" s="18"/>
    </row>
    <row r="61" spans="1:10" ht="12.75">
      <c r="A61"/>
      <c r="B61"/>
      <c r="C61"/>
      <c r="D61"/>
      <c r="E61"/>
      <c r="F61"/>
      <c r="G61"/>
      <c r="H61"/>
      <c r="I61" s="3"/>
      <c r="J61" s="18"/>
    </row>
    <row r="62" spans="1:9" ht="12.75">
      <c r="A62" s="2"/>
      <c r="I62" s="3"/>
    </row>
    <row r="63" spans="1:9" ht="15" customHeight="1">
      <c r="A63" s="4" t="s">
        <v>0</v>
      </c>
      <c r="B63" s="4"/>
      <c r="C63" s="5" t="s">
        <v>1</v>
      </c>
      <c r="D63" s="5"/>
      <c r="E63" s="5"/>
      <c r="F63" s="5"/>
      <c r="G63" s="6">
        <v>42196</v>
      </c>
      <c r="H63" s="6"/>
      <c r="I63" s="3"/>
    </row>
    <row r="64" spans="1:11" s="8" customFormat="1" ht="15" customHeight="1">
      <c r="A64" s="4"/>
      <c r="B64" s="4"/>
      <c r="C64" s="5"/>
      <c r="D64" s="5"/>
      <c r="E64" s="5"/>
      <c r="F64" s="5"/>
      <c r="G64" s="6"/>
      <c r="H64" s="6"/>
      <c r="I64" s="7"/>
      <c r="K64" s="7"/>
    </row>
    <row r="65" spans="1:9" ht="12.75">
      <c r="A65" s="2"/>
      <c r="I65" s="3"/>
    </row>
    <row r="66" spans="1:10" ht="13.5">
      <c r="A66" s="14" t="s">
        <v>170</v>
      </c>
      <c r="B66" s="23" t="s">
        <v>188</v>
      </c>
      <c r="C66" s="24" t="s">
        <v>146</v>
      </c>
      <c r="D66" s="24" t="s">
        <v>189</v>
      </c>
      <c r="E66" s="12" t="s">
        <v>7</v>
      </c>
      <c r="F66" s="12" t="s">
        <v>8</v>
      </c>
      <c r="G66" s="12" t="s">
        <v>9</v>
      </c>
      <c r="H66" s="13" t="s">
        <v>10</v>
      </c>
      <c r="I66" s="3"/>
      <c r="J66" s="18"/>
    </row>
    <row r="67" spans="1:10" ht="12.75">
      <c r="A67" s="14" t="s">
        <v>11</v>
      </c>
      <c r="B67" s="1" t="s">
        <v>145</v>
      </c>
      <c r="C67" s="1" t="s">
        <v>146</v>
      </c>
      <c r="D67" s="1">
        <v>42</v>
      </c>
      <c r="E67" s="1" t="s">
        <v>147</v>
      </c>
      <c r="F67" s="1">
        <v>126</v>
      </c>
      <c r="G67" s="17">
        <v>0.0265304861111111</v>
      </c>
      <c r="H67" s="16">
        <f>G67/7.7</f>
        <v>0.0034455176767676753</v>
      </c>
      <c r="I67" s="3"/>
      <c r="J67" s="18"/>
    </row>
    <row r="68" spans="1:10" ht="12.75">
      <c r="A68" s="14" t="s">
        <v>15</v>
      </c>
      <c r="B68" s="1" t="s">
        <v>157</v>
      </c>
      <c r="C68" s="1" t="s">
        <v>146</v>
      </c>
      <c r="D68" s="1">
        <v>44</v>
      </c>
      <c r="E68" s="1" t="s">
        <v>58</v>
      </c>
      <c r="F68" s="1">
        <v>128</v>
      </c>
      <c r="G68" s="17">
        <v>0.0308744791666667</v>
      </c>
      <c r="H68" s="16">
        <f>G68/7.7</f>
        <v>0.004009672619047624</v>
      </c>
      <c r="I68" s="3"/>
      <c r="J68" s="18"/>
    </row>
    <row r="69" spans="1:10" ht="12.75">
      <c r="A69" s="14" t="s">
        <v>18</v>
      </c>
      <c r="B69" s="1" t="s">
        <v>160</v>
      </c>
      <c r="C69" s="1" t="s">
        <v>146</v>
      </c>
      <c r="D69" s="1">
        <v>39</v>
      </c>
      <c r="E69" s="1" t="s">
        <v>161</v>
      </c>
      <c r="F69" s="1">
        <v>127</v>
      </c>
      <c r="G69" s="17">
        <v>0.032326875000000005</v>
      </c>
      <c r="H69" s="16">
        <f>G69/7.7</f>
        <v>0.004198295454545455</v>
      </c>
      <c r="I69" s="3"/>
      <c r="J69" s="18"/>
    </row>
    <row r="70" spans="1:10" ht="13.5">
      <c r="A70" s="14" t="s">
        <v>170</v>
      </c>
      <c r="B70" s="23" t="s">
        <v>190</v>
      </c>
      <c r="C70" s="24" t="s">
        <v>125</v>
      </c>
      <c r="D70" s="10" t="s">
        <v>191</v>
      </c>
      <c r="E70" s="12" t="s">
        <v>7</v>
      </c>
      <c r="F70" s="12" t="s">
        <v>8</v>
      </c>
      <c r="G70" s="12" t="s">
        <v>9</v>
      </c>
      <c r="H70" s="13" t="s">
        <v>10</v>
      </c>
      <c r="I70" s="3"/>
      <c r="J70" s="18"/>
    </row>
    <row r="71" spans="1:10" ht="12.75">
      <c r="A71" s="14" t="s">
        <v>11</v>
      </c>
      <c r="B71" s="1" t="s">
        <v>124</v>
      </c>
      <c r="C71" s="1" t="s">
        <v>125</v>
      </c>
      <c r="D71" s="1">
        <v>83</v>
      </c>
      <c r="E71" s="1" t="s">
        <v>17</v>
      </c>
      <c r="F71" s="1">
        <v>116</v>
      </c>
      <c r="G71" s="17">
        <v>0.0217609259259259</v>
      </c>
      <c r="H71" s="16">
        <f>G71/7.7</f>
        <v>0.0028260942760942724</v>
      </c>
      <c r="I71" s="3"/>
      <c r="J71" s="18"/>
    </row>
    <row r="72" spans="1:10" ht="12.75">
      <c r="A72" s="14" t="s">
        <v>15</v>
      </c>
      <c r="B72" s="1" t="s">
        <v>126</v>
      </c>
      <c r="C72" s="1" t="s">
        <v>125</v>
      </c>
      <c r="D72" s="1">
        <v>89</v>
      </c>
      <c r="E72" s="1" t="s">
        <v>14</v>
      </c>
      <c r="F72" s="1">
        <v>120</v>
      </c>
      <c r="G72" s="17">
        <v>0.0219671180555556</v>
      </c>
      <c r="H72" s="16">
        <f>G72/7.7</f>
        <v>0.0028528724747474803</v>
      </c>
      <c r="I72" s="3"/>
      <c r="J72" s="18"/>
    </row>
    <row r="73" spans="1:10" ht="12.75">
      <c r="A73" s="14" t="s">
        <v>18</v>
      </c>
      <c r="B73" s="1" t="s">
        <v>136</v>
      </c>
      <c r="C73" s="1" t="s">
        <v>125</v>
      </c>
      <c r="D73" s="1">
        <v>90</v>
      </c>
      <c r="E73" s="1" t="s">
        <v>137</v>
      </c>
      <c r="F73" s="1">
        <v>111</v>
      </c>
      <c r="G73" s="17">
        <v>0.0248532986111111</v>
      </c>
      <c r="H73" s="16">
        <f>G73/7.7</f>
        <v>0.0032277011183261166</v>
      </c>
      <c r="I73" s="3"/>
      <c r="J73" s="18"/>
    </row>
    <row r="74" spans="1:10" ht="12.75">
      <c r="A74" s="14" t="s">
        <v>20</v>
      </c>
      <c r="B74" s="1" t="s">
        <v>139</v>
      </c>
      <c r="C74" s="1" t="s">
        <v>125</v>
      </c>
      <c r="D74" s="1">
        <v>83</v>
      </c>
      <c r="E74" s="1" t="s">
        <v>137</v>
      </c>
      <c r="F74" s="1">
        <v>106</v>
      </c>
      <c r="G74" s="17">
        <v>0.025764571759259298</v>
      </c>
      <c r="H74" s="16">
        <f>G74/7.7</f>
        <v>0.003346048280423285</v>
      </c>
      <c r="I74" s="3"/>
      <c r="J74" s="18"/>
    </row>
    <row r="75" spans="1:10" ht="12.75">
      <c r="A75" s="14" t="s">
        <v>24</v>
      </c>
      <c r="B75" s="1" t="s">
        <v>140</v>
      </c>
      <c r="C75" s="1" t="s">
        <v>125</v>
      </c>
      <c r="D75" s="1">
        <v>92</v>
      </c>
      <c r="E75" s="1" t="s">
        <v>17</v>
      </c>
      <c r="F75" s="1">
        <v>119</v>
      </c>
      <c r="G75" s="17">
        <v>0.0260644675925926</v>
      </c>
      <c r="H75" s="16">
        <f>G75/7.7</f>
        <v>0.0033849957912457924</v>
      </c>
      <c r="I75" s="3"/>
      <c r="J75" s="18"/>
    </row>
    <row r="76" spans="1:9" ht="12.75">
      <c r="A76" s="14" t="s">
        <v>27</v>
      </c>
      <c r="B76" s="1" t="s">
        <v>148</v>
      </c>
      <c r="C76" s="1" t="s">
        <v>125</v>
      </c>
      <c r="D76" s="1">
        <v>89</v>
      </c>
      <c r="E76" s="1" t="s">
        <v>149</v>
      </c>
      <c r="F76" s="1">
        <v>115</v>
      </c>
      <c r="G76" s="17">
        <v>0.0267547337962963</v>
      </c>
      <c r="H76" s="16">
        <f>G76/7.7</f>
        <v>0.003474640752765753</v>
      </c>
      <c r="I76" s="3"/>
    </row>
    <row r="77" spans="1:9" ht="12.75">
      <c r="A77" s="14" t="s">
        <v>30</v>
      </c>
      <c r="B77" s="1" t="s">
        <v>151</v>
      </c>
      <c r="C77" s="1" t="s">
        <v>125</v>
      </c>
      <c r="D77" s="1">
        <v>81</v>
      </c>
      <c r="E77" s="1" t="s">
        <v>152</v>
      </c>
      <c r="F77" s="1">
        <v>114</v>
      </c>
      <c r="G77" s="17">
        <v>0.028183287037037003</v>
      </c>
      <c r="H77" s="16">
        <f>G77/7.7</f>
        <v>0.003660167147667143</v>
      </c>
      <c r="I77" s="3"/>
    </row>
    <row r="78" spans="1:9" ht="13.5">
      <c r="A78" s="14" t="s">
        <v>170</v>
      </c>
      <c r="B78" s="23" t="s">
        <v>192</v>
      </c>
      <c r="C78" s="24" t="s">
        <v>128</v>
      </c>
      <c r="D78" s="10" t="s">
        <v>193</v>
      </c>
      <c r="E78" s="12" t="s">
        <v>7</v>
      </c>
      <c r="F78" s="12" t="s">
        <v>8</v>
      </c>
      <c r="G78" s="12" t="s">
        <v>9</v>
      </c>
      <c r="H78" s="13" t="s">
        <v>10</v>
      </c>
      <c r="I78" s="3"/>
    </row>
    <row r="79" spans="1:9" ht="12.75">
      <c r="A79" s="14" t="s">
        <v>11</v>
      </c>
      <c r="B79" s="1" t="s">
        <v>127</v>
      </c>
      <c r="C79" s="1" t="s">
        <v>128</v>
      </c>
      <c r="D79" s="1">
        <v>78</v>
      </c>
      <c r="E79" s="1" t="s">
        <v>129</v>
      </c>
      <c r="F79" s="1">
        <v>118</v>
      </c>
      <c r="G79" s="17">
        <v>0.0238331597222222</v>
      </c>
      <c r="H79" s="16">
        <f>G79/7.7</f>
        <v>0.003095215548340545</v>
      </c>
      <c r="I79" s="3"/>
    </row>
    <row r="80" spans="1:9" ht="12.75">
      <c r="A80" s="14" t="s">
        <v>15</v>
      </c>
      <c r="B80" s="1" t="s">
        <v>135</v>
      </c>
      <c r="C80" s="1" t="s">
        <v>128</v>
      </c>
      <c r="D80" s="1">
        <v>74</v>
      </c>
      <c r="E80" s="1" t="s">
        <v>17</v>
      </c>
      <c r="F80" s="1">
        <v>110</v>
      </c>
      <c r="G80" s="17">
        <v>0.024311446759259298</v>
      </c>
      <c r="H80" s="16">
        <f>G80/7.7</f>
        <v>0.0031573307479557527</v>
      </c>
      <c r="I80" s="3"/>
    </row>
    <row r="81" spans="1:9" ht="12.75">
      <c r="A81" s="14" t="s">
        <v>18</v>
      </c>
      <c r="B81" s="1" t="s">
        <v>138</v>
      </c>
      <c r="C81" s="1" t="s">
        <v>128</v>
      </c>
      <c r="D81" s="1">
        <v>74</v>
      </c>
      <c r="E81" s="1" t="s">
        <v>17</v>
      </c>
      <c r="F81" s="1">
        <v>112</v>
      </c>
      <c r="G81" s="17">
        <v>0.0252611805555556</v>
      </c>
      <c r="H81" s="16">
        <f>G81/7.7</f>
        <v>0.003280672799422805</v>
      </c>
      <c r="I81" s="3"/>
    </row>
    <row r="82" spans="1:9" ht="12.75">
      <c r="A82" s="14" t="s">
        <v>20</v>
      </c>
      <c r="B82" s="1" t="s">
        <v>143</v>
      </c>
      <c r="C82" s="1" t="s">
        <v>128</v>
      </c>
      <c r="D82" s="1">
        <v>74</v>
      </c>
      <c r="E82" s="1" t="s">
        <v>144</v>
      </c>
      <c r="F82" s="1">
        <v>104</v>
      </c>
      <c r="G82" s="17">
        <v>0.026440208333333298</v>
      </c>
      <c r="H82" s="16">
        <f>G82/7.7</f>
        <v>0.0034337932900432855</v>
      </c>
      <c r="I82" s="3"/>
    </row>
    <row r="83" spans="1:9" ht="12.75">
      <c r="A83" s="14" t="s">
        <v>24</v>
      </c>
      <c r="B83" s="1" t="s">
        <v>150</v>
      </c>
      <c r="C83" s="1" t="s">
        <v>128</v>
      </c>
      <c r="D83" s="1">
        <v>76</v>
      </c>
      <c r="E83" s="1" t="s">
        <v>137</v>
      </c>
      <c r="F83" s="1">
        <v>125</v>
      </c>
      <c r="G83" s="17">
        <v>0.0279041550925926</v>
      </c>
      <c r="H83" s="16">
        <f>G83/7.7</f>
        <v>0.0036239162457912468</v>
      </c>
      <c r="I83" s="3"/>
    </row>
    <row r="84" spans="1:9" ht="12.75">
      <c r="A84" s="14" t="s">
        <v>27</v>
      </c>
      <c r="B84" s="1" t="s">
        <v>155</v>
      </c>
      <c r="C84" s="1" t="s">
        <v>128</v>
      </c>
      <c r="D84" s="1">
        <v>76</v>
      </c>
      <c r="E84" s="1" t="s">
        <v>144</v>
      </c>
      <c r="F84" s="1">
        <v>105</v>
      </c>
      <c r="G84" s="17">
        <v>0.0284033912037037</v>
      </c>
      <c r="H84" s="16">
        <f>G84/7.7</f>
        <v>0.0036887521043771038</v>
      </c>
      <c r="I84" s="3"/>
    </row>
    <row r="85" spans="1:9" ht="13.5">
      <c r="A85" s="14" t="s">
        <v>170</v>
      </c>
      <c r="B85" s="23" t="s">
        <v>194</v>
      </c>
      <c r="C85" s="24" t="s">
        <v>131</v>
      </c>
      <c r="D85" s="10" t="s">
        <v>195</v>
      </c>
      <c r="E85" s="12" t="s">
        <v>7</v>
      </c>
      <c r="F85" s="12" t="s">
        <v>8</v>
      </c>
      <c r="G85" s="12" t="s">
        <v>9</v>
      </c>
      <c r="H85" s="13" t="s">
        <v>10</v>
      </c>
      <c r="I85" s="3"/>
    </row>
    <row r="86" spans="1:9" ht="12.75">
      <c r="A86" s="14" t="s">
        <v>11</v>
      </c>
      <c r="B86" s="1" t="s">
        <v>130</v>
      </c>
      <c r="C86" s="1" t="s">
        <v>131</v>
      </c>
      <c r="D86" s="1">
        <v>66</v>
      </c>
      <c r="E86" s="1" t="s">
        <v>132</v>
      </c>
      <c r="F86" s="1">
        <v>113</v>
      </c>
      <c r="G86" s="17">
        <v>0.0239416782407407</v>
      </c>
      <c r="H86" s="16">
        <f>G86/7.7</f>
        <v>0.003109308862433857</v>
      </c>
      <c r="I86" s="3"/>
    </row>
    <row r="87" spans="1:9" ht="12.75">
      <c r="A87" s="14" t="s">
        <v>15</v>
      </c>
      <c r="B87" s="1" t="s">
        <v>141</v>
      </c>
      <c r="C87" s="1" t="s">
        <v>131</v>
      </c>
      <c r="D87" s="1">
        <v>67</v>
      </c>
      <c r="E87" s="1" t="s">
        <v>142</v>
      </c>
      <c r="F87" s="1">
        <v>101</v>
      </c>
      <c r="G87" s="17">
        <v>0.0262945023148148</v>
      </c>
      <c r="H87" s="16">
        <f>G87/7.7</f>
        <v>0.0034148704304954283</v>
      </c>
      <c r="I87" s="3"/>
    </row>
    <row r="88" spans="1:9" ht="12.75">
      <c r="A88" s="14" t="s">
        <v>18</v>
      </c>
      <c r="B88" s="1" t="s">
        <v>153</v>
      </c>
      <c r="C88" s="1" t="s">
        <v>131</v>
      </c>
      <c r="D88" s="1">
        <v>63</v>
      </c>
      <c r="E88" s="1" t="s">
        <v>154</v>
      </c>
      <c r="F88" s="1">
        <v>102</v>
      </c>
      <c r="G88" s="17">
        <v>0.0283795601851852</v>
      </c>
      <c r="H88" s="16">
        <f>G88/7.7</f>
        <v>0.0036856571669071684</v>
      </c>
      <c r="I88" s="3"/>
    </row>
    <row r="89" spans="1:9" ht="12.75">
      <c r="A89" s="14" t="s">
        <v>20</v>
      </c>
      <c r="B89" s="1" t="s">
        <v>168</v>
      </c>
      <c r="C89" s="1" t="s">
        <v>131</v>
      </c>
      <c r="D89" s="1">
        <v>62</v>
      </c>
      <c r="E89" s="1" t="s">
        <v>58</v>
      </c>
      <c r="F89" s="1">
        <v>121</v>
      </c>
      <c r="G89" s="15" t="s">
        <v>169</v>
      </c>
      <c r="H89" s="16"/>
      <c r="I89" s="3"/>
    </row>
    <row r="90" spans="1:9" ht="13.5">
      <c r="A90" s="14" t="s">
        <v>170</v>
      </c>
      <c r="B90" s="23" t="s">
        <v>196</v>
      </c>
      <c r="C90" s="24" t="s">
        <v>134</v>
      </c>
      <c r="D90" s="25" t="s">
        <v>197</v>
      </c>
      <c r="E90" s="12" t="s">
        <v>7</v>
      </c>
      <c r="F90" s="12" t="s">
        <v>8</v>
      </c>
      <c r="G90" s="12" t="s">
        <v>9</v>
      </c>
      <c r="H90" s="13" t="s">
        <v>10</v>
      </c>
      <c r="I90" s="3"/>
    </row>
    <row r="91" spans="1:9" ht="12.75">
      <c r="A91" s="14" t="s">
        <v>11</v>
      </c>
      <c r="B91" s="1" t="s">
        <v>133</v>
      </c>
      <c r="C91" s="1" t="s">
        <v>134</v>
      </c>
      <c r="D91" s="1">
        <v>57</v>
      </c>
      <c r="E91" s="1" t="s">
        <v>17</v>
      </c>
      <c r="F91" s="1">
        <v>108</v>
      </c>
      <c r="G91" s="17">
        <v>0.0242121412037037</v>
      </c>
      <c r="H91" s="16">
        <f>G91/7.7</f>
        <v>0.003144433922558922</v>
      </c>
      <c r="I91" s="3"/>
    </row>
    <row r="92" spans="1:9" ht="12.75">
      <c r="A92" s="14" t="s">
        <v>15</v>
      </c>
      <c r="B92" s="1" t="s">
        <v>158</v>
      </c>
      <c r="C92" s="1" t="s">
        <v>134</v>
      </c>
      <c r="D92" s="1">
        <v>58</v>
      </c>
      <c r="E92" s="1" t="s">
        <v>159</v>
      </c>
      <c r="F92" s="1">
        <v>117</v>
      </c>
      <c r="G92" s="17">
        <v>0.0317705787037037</v>
      </c>
      <c r="H92" s="16">
        <f>G92/7.7</f>
        <v>0.0041260491822991815</v>
      </c>
      <c r="I92" s="3"/>
    </row>
    <row r="93" spans="1:9" ht="12.75">
      <c r="A93" s="14" t="s">
        <v>18</v>
      </c>
      <c r="B93" s="1" t="s">
        <v>162</v>
      </c>
      <c r="C93" s="1" t="s">
        <v>134</v>
      </c>
      <c r="D93" s="1">
        <v>38</v>
      </c>
      <c r="E93" s="1" t="s">
        <v>58</v>
      </c>
      <c r="F93" s="1">
        <v>107</v>
      </c>
      <c r="G93" s="17">
        <v>0.0325901157407407</v>
      </c>
      <c r="H93" s="16">
        <f>G93/7.7</f>
        <v>0.004232482563732558</v>
      </c>
      <c r="I93" s="3"/>
    </row>
    <row r="94" spans="1:9" ht="12.75">
      <c r="A94" s="14" t="s">
        <v>20</v>
      </c>
      <c r="B94" s="1" t="s">
        <v>163</v>
      </c>
      <c r="C94" s="1" t="s">
        <v>134</v>
      </c>
      <c r="D94" s="1">
        <v>53</v>
      </c>
      <c r="E94" s="1" t="s">
        <v>58</v>
      </c>
      <c r="F94" s="1">
        <v>129</v>
      </c>
      <c r="G94" s="17">
        <v>0.0326628819444444</v>
      </c>
      <c r="H94" s="16">
        <f>G94/7.7</f>
        <v>0.004241932720057714</v>
      </c>
      <c r="I94" s="3"/>
    </row>
    <row r="95" spans="1:9" ht="12.75">
      <c r="A95" s="14" t="s">
        <v>24</v>
      </c>
      <c r="B95" s="1" t="s">
        <v>164</v>
      </c>
      <c r="C95" s="1" t="s">
        <v>134</v>
      </c>
      <c r="D95" s="1">
        <v>47</v>
      </c>
      <c r="E95" s="1" t="s">
        <v>165</v>
      </c>
      <c r="F95" s="1">
        <v>124</v>
      </c>
      <c r="G95" s="17">
        <v>0.0330898958333333</v>
      </c>
      <c r="H95" s="16">
        <f>G95/7.7</f>
        <v>0.0042973890692640645</v>
      </c>
      <c r="I95" s="3"/>
    </row>
    <row r="96" spans="1:9" ht="12.75">
      <c r="A96" s="14"/>
      <c r="G96" s="21"/>
      <c r="H96" s="16"/>
      <c r="I96" s="3"/>
    </row>
    <row r="97" spans="1:9" ht="12.75">
      <c r="A97" s="14"/>
      <c r="G97" s="21"/>
      <c r="H97" s="16"/>
      <c r="I97" s="3"/>
    </row>
    <row r="98" spans="1:9" ht="12.75">
      <c r="A98" s="14"/>
      <c r="G98" s="21"/>
      <c r="H98" s="16"/>
      <c r="I98" s="3"/>
    </row>
    <row r="99" spans="1:9" ht="12.75">
      <c r="A99" s="14"/>
      <c r="G99" s="21"/>
      <c r="H99" s="16"/>
      <c r="I99" s="3"/>
    </row>
    <row r="100" spans="1:9" ht="12.75">
      <c r="A100" s="14"/>
      <c r="G100" s="21"/>
      <c r="H100" s="16"/>
      <c r="I100" s="3"/>
    </row>
    <row r="101" spans="1:9" ht="12.75">
      <c r="A101" s="14"/>
      <c r="G101" s="21"/>
      <c r="H101" s="16"/>
      <c r="I101" s="3"/>
    </row>
    <row r="102" spans="1:9" ht="12.75">
      <c r="A102" s="14"/>
      <c r="G102" s="21"/>
      <c r="H102" s="16"/>
      <c r="I102" s="3"/>
    </row>
    <row r="103" spans="1:9" ht="12.75">
      <c r="A103" s="14"/>
      <c r="G103" s="21"/>
      <c r="H103" s="16"/>
      <c r="I103" s="3"/>
    </row>
    <row r="104" spans="1:9" ht="12.75">
      <c r="A104" s="14"/>
      <c r="G104" s="21"/>
      <c r="H104" s="16"/>
      <c r="I104" s="3"/>
    </row>
    <row r="105" spans="1:9" ht="12.75">
      <c r="A105" s="14"/>
      <c r="G105" s="21"/>
      <c r="H105" s="16"/>
      <c r="I105" s="3"/>
    </row>
    <row r="106" spans="1:9" ht="12.75">
      <c r="A106" s="14"/>
      <c r="G106" s="21"/>
      <c r="H106" s="16"/>
      <c r="I106" s="3"/>
    </row>
    <row r="107" spans="1:9" ht="12.75">
      <c r="A107" s="14"/>
      <c r="G107" s="21"/>
      <c r="H107" s="16"/>
      <c r="I107" s="3"/>
    </row>
    <row r="108" spans="1:9" ht="12.75">
      <c r="A108" s="14"/>
      <c r="G108" s="21"/>
      <c r="H108" s="16"/>
      <c r="I108" s="3"/>
    </row>
    <row r="109" spans="1:9" ht="12.75">
      <c r="A109" s="14"/>
      <c r="G109" s="21"/>
      <c r="H109" s="16"/>
      <c r="I109" s="3"/>
    </row>
    <row r="110" spans="1:9" ht="12.75">
      <c r="A110" s="14"/>
      <c r="G110" s="21"/>
      <c r="H110" s="16"/>
      <c r="I110" s="3"/>
    </row>
    <row r="111" spans="1:9" ht="12.75">
      <c r="A111" s="14"/>
      <c r="G111" s="21"/>
      <c r="H111" s="16"/>
      <c r="I111" s="3"/>
    </row>
    <row r="112" spans="1:9" ht="12.75">
      <c r="A112" s="14"/>
      <c r="G112" s="21"/>
      <c r="H112" s="16"/>
      <c r="I112" s="3"/>
    </row>
    <row r="113" spans="1:9" ht="12.75">
      <c r="A113" s="14"/>
      <c r="G113" s="21"/>
      <c r="H113" s="16"/>
      <c r="I113" s="3"/>
    </row>
    <row r="114" spans="1:9" ht="12.75">
      <c r="A114" s="14"/>
      <c r="G114" s="21"/>
      <c r="H114" s="16"/>
      <c r="I114" s="3"/>
    </row>
    <row r="115" spans="1:9" ht="12.75">
      <c r="A115" s="14"/>
      <c r="G115" s="21"/>
      <c r="H115" s="16"/>
      <c r="I115" s="3"/>
    </row>
    <row r="116" spans="1:9" ht="12.75">
      <c r="A116" s="14"/>
      <c r="G116" s="21"/>
      <c r="H116" s="16"/>
      <c r="I116" s="3"/>
    </row>
    <row r="117" spans="1:9" ht="12.75">
      <c r="A117" s="14"/>
      <c r="G117" s="21"/>
      <c r="H117" s="16"/>
      <c r="I117" s="3"/>
    </row>
    <row r="118" spans="1:9" ht="12.75">
      <c r="A118" s="14"/>
      <c r="G118" s="21"/>
      <c r="H118" s="16"/>
      <c r="I118" s="3"/>
    </row>
    <row r="119" spans="1:9" ht="12.75">
      <c r="A119" s="14"/>
      <c r="G119" s="21"/>
      <c r="H119" s="16"/>
      <c r="I119" s="3"/>
    </row>
    <row r="120" spans="1:9" ht="12.75">
      <c r="A120" s="14"/>
      <c r="G120" s="21"/>
      <c r="H120" s="16"/>
      <c r="I120" s="3"/>
    </row>
    <row r="121" spans="1:9" ht="12.75">
      <c r="A121" s="14"/>
      <c r="G121" s="21"/>
      <c r="H121" s="16"/>
      <c r="I121" s="3"/>
    </row>
    <row r="122" spans="1:9" ht="12.75">
      <c r="A122" s="14"/>
      <c r="G122" s="21"/>
      <c r="H122" s="16"/>
      <c r="I122" s="3"/>
    </row>
    <row r="123" spans="1:9" ht="12.75">
      <c r="A123" s="14"/>
      <c r="G123" s="21"/>
      <c r="H123" s="16"/>
      <c r="I123" s="3"/>
    </row>
    <row r="124" spans="1:9" ht="12.75">
      <c r="A124" s="14"/>
      <c r="G124" s="21"/>
      <c r="H124" s="16"/>
      <c r="I124" s="3"/>
    </row>
    <row r="125" spans="1:9" ht="12.75">
      <c r="A125" s="14"/>
      <c r="G125" s="21"/>
      <c r="H125" s="16"/>
      <c r="I125" s="3"/>
    </row>
    <row r="126" spans="1:9" ht="12.75">
      <c r="A126" s="14"/>
      <c r="G126" s="21"/>
      <c r="H126" s="16"/>
      <c r="I126" s="3"/>
    </row>
    <row r="127" spans="1:9" ht="12.75">
      <c r="A127" s="14"/>
      <c r="G127" s="21"/>
      <c r="H127" s="16"/>
      <c r="I127" s="3"/>
    </row>
    <row r="128" spans="1:9" ht="12.75">
      <c r="A128" s="14"/>
      <c r="G128" s="21"/>
      <c r="H128" s="16"/>
      <c r="I128" s="3"/>
    </row>
    <row r="129" spans="1:9" ht="12.75">
      <c r="A129" s="14"/>
      <c r="G129" s="21"/>
      <c r="H129" s="16"/>
      <c r="I129" s="3"/>
    </row>
    <row r="130" spans="1:9" ht="12.75">
      <c r="A130" s="14"/>
      <c r="G130" s="21"/>
      <c r="H130" s="16"/>
      <c r="I130" s="3"/>
    </row>
    <row r="131" spans="1:9" ht="12.75">
      <c r="A131" s="14"/>
      <c r="G131" s="21"/>
      <c r="H131" s="16"/>
      <c r="I131" s="3"/>
    </row>
    <row r="132" spans="1:9" ht="12.75">
      <c r="A132" s="14"/>
      <c r="G132" s="21"/>
      <c r="H132" s="16"/>
      <c r="I132" s="3"/>
    </row>
    <row r="133" spans="1:9" ht="12.75">
      <c r="A133" s="14"/>
      <c r="G133" s="21"/>
      <c r="H133" s="16"/>
      <c r="I133" s="3"/>
    </row>
    <row r="134" spans="1:9" ht="12.75">
      <c r="A134" s="14"/>
      <c r="G134" s="21"/>
      <c r="H134" s="16"/>
      <c r="I134" s="3"/>
    </row>
    <row r="135" spans="1:9" ht="12.75">
      <c r="A135" s="14"/>
      <c r="G135" s="21"/>
      <c r="H135" s="16"/>
      <c r="I135" s="3"/>
    </row>
    <row r="136" spans="1:9" ht="12.75">
      <c r="A136" s="14"/>
      <c r="G136" s="21"/>
      <c r="H136" s="16"/>
      <c r="I136" s="3"/>
    </row>
    <row r="137" spans="1:9" ht="12.75">
      <c r="A137" s="14"/>
      <c r="G137" s="21"/>
      <c r="H137" s="16"/>
      <c r="I137" s="3"/>
    </row>
    <row r="138" spans="1:9" ht="12.75">
      <c r="A138" s="14"/>
      <c r="G138" s="21"/>
      <c r="H138" s="16"/>
      <c r="I138" s="3"/>
    </row>
    <row r="139" spans="1:9" ht="12.75">
      <c r="A139" s="14"/>
      <c r="G139" s="21"/>
      <c r="H139" s="16"/>
      <c r="I139" s="3"/>
    </row>
    <row r="140" spans="1:9" ht="12.75">
      <c r="A140" s="14"/>
      <c r="G140" s="21"/>
      <c r="H140" s="16"/>
      <c r="I140" s="3"/>
    </row>
    <row r="141" spans="1:9" ht="12.75">
      <c r="A141" s="14"/>
      <c r="G141" s="21"/>
      <c r="H141" s="16"/>
      <c r="I141" s="3"/>
    </row>
    <row r="142" spans="1:9" ht="12.75">
      <c r="A142" s="14"/>
      <c r="G142" s="21"/>
      <c r="H142" s="16"/>
      <c r="I142" s="3"/>
    </row>
    <row r="143" spans="1:9" ht="12.75">
      <c r="A143" s="14"/>
      <c r="G143" s="21"/>
      <c r="H143" s="16"/>
      <c r="I143" s="3"/>
    </row>
    <row r="144" spans="1:9" ht="12.75">
      <c r="A144" s="14"/>
      <c r="G144" s="21"/>
      <c r="H144" s="16"/>
      <c r="I144" s="3"/>
    </row>
    <row r="145" spans="1:9" ht="12.75">
      <c r="A145" s="14"/>
      <c r="G145" s="21"/>
      <c r="H145" s="16"/>
      <c r="I145" s="3"/>
    </row>
    <row r="146" spans="1:9" ht="12.75">
      <c r="A146" s="14"/>
      <c r="G146" s="21"/>
      <c r="H146" s="16"/>
      <c r="I146" s="3"/>
    </row>
    <row r="147" spans="1:9" ht="12.75">
      <c r="A147" s="14"/>
      <c r="G147" s="21"/>
      <c r="H147" s="16"/>
      <c r="I147" s="3"/>
    </row>
    <row r="148" spans="1:9" ht="12.75">
      <c r="A148" s="14"/>
      <c r="G148" s="21"/>
      <c r="H148" s="16"/>
      <c r="I148" s="3"/>
    </row>
    <row r="149" spans="1:9" ht="12.75">
      <c r="A149" s="14"/>
      <c r="G149" s="21"/>
      <c r="H149" s="16"/>
      <c r="I149" s="3"/>
    </row>
    <row r="150" spans="1:9" ht="12.75">
      <c r="A150" s="14"/>
      <c r="G150" s="21"/>
      <c r="H150" s="16"/>
      <c r="I150" s="3"/>
    </row>
    <row r="151" spans="1:9" ht="12.75">
      <c r="A151" s="14"/>
      <c r="G151" s="21"/>
      <c r="H151" s="16"/>
      <c r="I151" s="3"/>
    </row>
    <row r="152" spans="1:9" ht="12.75">
      <c r="A152" s="14"/>
      <c r="G152" s="21"/>
      <c r="H152" s="16"/>
      <c r="I152" s="3"/>
    </row>
    <row r="153" spans="1:9" ht="12.75">
      <c r="A153" s="14"/>
      <c r="G153" s="21"/>
      <c r="H153" s="16"/>
      <c r="I153" s="3"/>
    </row>
    <row r="154" spans="1:9" ht="12.75">
      <c r="A154" s="14"/>
      <c r="G154" s="21"/>
      <c r="H154" s="16"/>
      <c r="I154" s="3"/>
    </row>
    <row r="155" spans="1:9" ht="12.75">
      <c r="A155" s="14"/>
      <c r="G155" s="21"/>
      <c r="H155" s="16"/>
      <c r="I155" s="3"/>
    </row>
    <row r="156" spans="1:9" ht="12.75">
      <c r="A156" s="14"/>
      <c r="G156" s="21"/>
      <c r="H156" s="16"/>
      <c r="I156" s="3"/>
    </row>
    <row r="157" spans="1:9" ht="12.75">
      <c r="A157" s="14"/>
      <c r="G157" s="21"/>
      <c r="H157" s="16"/>
      <c r="I157" s="3"/>
    </row>
    <row r="158" spans="1:9" ht="12.75">
      <c r="A158" s="14"/>
      <c r="G158" s="21"/>
      <c r="H158" s="16"/>
      <c r="I158" s="3"/>
    </row>
    <row r="159" spans="1:9" ht="12.75">
      <c r="A159" s="14"/>
      <c r="G159" s="21"/>
      <c r="H159" s="16"/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spans="1:9" ht="12.75">
      <c r="A172" s="2"/>
      <c r="I172" s="3"/>
    </row>
    <row r="173" spans="1:9" ht="12.75">
      <c r="A173" s="2"/>
      <c r="B173" s="26"/>
      <c r="I173" s="3"/>
    </row>
    <row r="174" spans="1:9" ht="12.75">
      <c r="A174" s="2"/>
      <c r="B174" s="26"/>
      <c r="I174" s="3"/>
    </row>
    <row r="175" spans="1:9" ht="12.75">
      <c r="A175" s="2"/>
      <c r="B175" s="26"/>
      <c r="I175" s="3"/>
    </row>
    <row r="176" spans="1:9" ht="12.75">
      <c r="A176" s="2"/>
      <c r="B176" s="26"/>
      <c r="I176" s="3"/>
    </row>
    <row r="177" spans="1:9" ht="12.75">
      <c r="A177" s="2"/>
      <c r="B177" s="26"/>
      <c r="I177" s="3"/>
    </row>
    <row r="178" spans="1:9" ht="12.75">
      <c r="A178" s="2"/>
      <c r="B178" s="26"/>
      <c r="I178" s="3"/>
    </row>
    <row r="179" spans="1:9" ht="12.75">
      <c r="A179" s="2"/>
      <c r="B179" s="26"/>
      <c r="I179" s="3"/>
    </row>
    <row r="180" spans="1:9" ht="12.75">
      <c r="A180" s="2"/>
      <c r="B180" s="26"/>
      <c r="I180" s="3"/>
    </row>
    <row r="181" spans="1:9" ht="12.75">
      <c r="A181" s="2"/>
      <c r="B181" s="26"/>
      <c r="I181" s="3"/>
    </row>
    <row r="182" spans="1:9" ht="12.75">
      <c r="A182" s="2"/>
      <c r="I182" s="3"/>
    </row>
    <row r="183" spans="1:9" ht="12.75">
      <c r="A183" s="2"/>
      <c r="I183" s="3"/>
    </row>
    <row r="184" spans="1:9" ht="12.75">
      <c r="A184" s="2"/>
      <c r="I184" s="3"/>
    </row>
    <row r="185" spans="1:9" ht="12.75">
      <c r="A185" s="2"/>
      <c r="I185" s="3"/>
    </row>
    <row r="186" spans="1:9" ht="12.75">
      <c r="A186" s="2"/>
      <c r="I186" s="3"/>
    </row>
    <row r="187" spans="1:9" ht="12.75">
      <c r="A187" s="2"/>
      <c r="I187" s="3"/>
    </row>
    <row r="188" spans="1:9" ht="12.75">
      <c r="A188" s="2"/>
      <c r="I188" s="3"/>
    </row>
    <row r="189" spans="1:9" ht="12.75">
      <c r="A189" s="2"/>
      <c r="I189" s="3"/>
    </row>
    <row r="190" spans="1:9" ht="12.75">
      <c r="A190" s="2"/>
      <c r="I190" s="3"/>
    </row>
    <row r="191" spans="1:9" ht="12.75">
      <c r="A191" s="2"/>
      <c r="I191" s="3"/>
    </row>
    <row r="192" spans="1:9" ht="12.75">
      <c r="A192" s="2"/>
      <c r="I192" s="3"/>
    </row>
    <row r="193" spans="1:9" ht="12.75">
      <c r="A193" s="2"/>
      <c r="I193" s="3"/>
    </row>
    <row r="194" spans="1:9" ht="12.75">
      <c r="A194" s="2"/>
      <c r="I194" s="3"/>
    </row>
    <row r="195" spans="1:9" ht="12.75">
      <c r="A195" s="2"/>
      <c r="I195" s="3"/>
    </row>
    <row r="196" spans="1:9" ht="12.75">
      <c r="A196" s="2"/>
      <c r="I196" s="3"/>
    </row>
    <row r="197" spans="1:9" ht="12.75">
      <c r="A197" s="2"/>
      <c r="I197" s="3"/>
    </row>
    <row r="198" spans="1:9" ht="12.75">
      <c r="A198" s="2"/>
      <c r="I198" s="3"/>
    </row>
    <row r="199" spans="1:9" ht="12.75">
      <c r="A199" s="2"/>
      <c r="I199" s="3"/>
    </row>
    <row r="200" spans="1:9" ht="12.75">
      <c r="A200" s="2"/>
      <c r="I200" s="3"/>
    </row>
    <row r="201" spans="1:9" ht="12.75">
      <c r="A201" s="2"/>
      <c r="I201" s="3"/>
    </row>
    <row r="202" spans="1:9" ht="12.75">
      <c r="A202" s="2"/>
      <c r="I202" s="3"/>
    </row>
    <row r="203" spans="1:9" ht="12.75">
      <c r="A203" s="2"/>
      <c r="B203" s="27"/>
      <c r="I203" s="3"/>
    </row>
    <row r="204" spans="1:9" ht="12.75">
      <c r="A204" s="2"/>
      <c r="I204" s="3"/>
    </row>
    <row r="205" spans="1:9" ht="12.75">
      <c r="A205" s="2"/>
      <c r="I205" s="3"/>
    </row>
    <row r="206" spans="1:9" ht="12.75">
      <c r="A206" s="2"/>
      <c r="I206" s="3"/>
    </row>
    <row r="207" spans="1:9" ht="12.75">
      <c r="A207" s="2"/>
      <c r="I207" s="3"/>
    </row>
    <row r="208" spans="1:9" ht="12.75">
      <c r="A208" s="2"/>
      <c r="I208" s="3"/>
    </row>
    <row r="209" spans="1:9" ht="12.75">
      <c r="A209" s="2"/>
      <c r="I209" s="3"/>
    </row>
    <row r="210" spans="1:9" ht="12.75">
      <c r="A210" s="2"/>
      <c r="I210" s="3"/>
    </row>
    <row r="211" spans="1:9" ht="12.75">
      <c r="A211" s="2"/>
      <c r="I211" s="3"/>
    </row>
    <row r="212" spans="1:9" ht="12.75">
      <c r="A212" s="2"/>
      <c r="I212" s="3"/>
    </row>
    <row r="213" spans="1:9" ht="12.75">
      <c r="A213" s="2"/>
      <c r="I213" s="3"/>
    </row>
    <row r="214" spans="1:9" ht="12.75">
      <c r="A214" s="2"/>
      <c r="I214" s="3"/>
    </row>
    <row r="215" spans="1:9" ht="12.75">
      <c r="A215" s="2"/>
      <c r="I215" s="3"/>
    </row>
    <row r="216" spans="1:9" ht="12.75">
      <c r="A216" s="2"/>
      <c r="I216" s="3"/>
    </row>
    <row r="217" spans="1:9" ht="12.75">
      <c r="A217" s="2"/>
      <c r="I217" s="3"/>
    </row>
    <row r="218" spans="1:9" ht="12.75">
      <c r="A218" s="2"/>
      <c r="I218" s="3"/>
    </row>
    <row r="219" spans="1:9" ht="12.75">
      <c r="A219" s="2"/>
      <c r="I219" s="3"/>
    </row>
    <row r="220" spans="1:9" ht="12.75">
      <c r="A220" s="2"/>
      <c r="I220" s="3"/>
    </row>
    <row r="221" spans="1:9" ht="12.75">
      <c r="A221" s="2"/>
      <c r="I221" s="3"/>
    </row>
    <row r="222" spans="1:9" ht="12.75">
      <c r="A222" s="2"/>
      <c r="I222" s="3"/>
    </row>
    <row r="223" spans="1:9" ht="12.75">
      <c r="A223" s="2"/>
      <c r="I223" s="3"/>
    </row>
  </sheetData>
  <sheetProtection selectLockedCells="1" selectUnlockedCells="1"/>
  <mergeCells count="6">
    <mergeCell ref="A2:B3"/>
    <mergeCell ref="C2:F3"/>
    <mergeCell ref="G2:H3"/>
    <mergeCell ref="A63:B64"/>
    <mergeCell ref="C63:F64"/>
    <mergeCell ref="G63:H64"/>
  </mergeCells>
  <printOptions/>
  <pageMargins left="0.16527777777777777" right="0.14583333333333334" top="0.20902777777777778" bottom="0.2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90" zoomScaleNormal="90" workbookViewId="0" topLeftCell="A1">
      <selection activeCell="D14" sqref="D14"/>
    </sheetView>
  </sheetViews>
  <sheetFormatPr defaultColWidth="12.57421875" defaultRowHeight="12.75"/>
  <cols>
    <col min="1" max="1" width="11.140625" style="1" customWidth="1"/>
    <col min="2" max="2" width="22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  <col min="8" max="16384" width="11.57421875" style="0" customWidth="1"/>
  </cols>
  <sheetData>
    <row r="1" spans="1:8" ht="8.25" customHeight="1">
      <c r="A1" s="2"/>
      <c r="G1" s="1"/>
      <c r="H1" s="1"/>
    </row>
    <row r="2" spans="1:8" ht="15.75" customHeight="1">
      <c r="A2" s="4" t="s">
        <v>0</v>
      </c>
      <c r="B2" s="4"/>
      <c r="C2" s="5" t="s">
        <v>1</v>
      </c>
      <c r="D2" s="5"/>
      <c r="E2" s="6">
        <v>42196</v>
      </c>
      <c r="F2" s="6"/>
      <c r="G2" s="6"/>
      <c r="H2" s="28"/>
    </row>
    <row r="3" spans="1:8" ht="15.75" customHeight="1">
      <c r="A3" s="4"/>
      <c r="B3" s="4"/>
      <c r="C3" s="5"/>
      <c r="D3" s="5"/>
      <c r="E3" s="6"/>
      <c r="F3" s="6"/>
      <c r="G3" s="28"/>
      <c r="H3" s="28"/>
    </row>
    <row r="4" spans="1:8" ht="9.75" customHeight="1">
      <c r="A4" s="2"/>
      <c r="G4" s="1"/>
      <c r="H4" s="3"/>
    </row>
    <row r="5" spans="1:8" ht="13.5">
      <c r="A5" s="14" t="s">
        <v>198</v>
      </c>
      <c r="B5" s="10" t="s">
        <v>199</v>
      </c>
      <c r="C5" s="10" t="s">
        <v>200</v>
      </c>
      <c r="D5" s="12" t="s">
        <v>7</v>
      </c>
      <c r="E5" s="12" t="s">
        <v>8</v>
      </c>
      <c r="F5" s="12" t="s">
        <v>9</v>
      </c>
      <c r="G5" s="13"/>
      <c r="H5" s="3"/>
    </row>
    <row r="6" spans="1:8" ht="3.75" customHeight="1">
      <c r="A6" s="14"/>
      <c r="B6" s="10"/>
      <c r="C6" s="10"/>
      <c r="D6" s="12"/>
      <c r="E6" s="12"/>
      <c r="F6" s="12"/>
      <c r="G6" s="13"/>
      <c r="H6" s="3"/>
    </row>
    <row r="7" spans="1:8" ht="13.5">
      <c r="A7" s="12" t="s">
        <v>3</v>
      </c>
      <c r="B7" s="12" t="s">
        <v>4</v>
      </c>
      <c r="C7" s="12" t="s">
        <v>6</v>
      </c>
      <c r="D7" s="12" t="s">
        <v>7</v>
      </c>
      <c r="E7" s="12" t="s">
        <v>8</v>
      </c>
      <c r="F7" s="12" t="s">
        <v>9</v>
      </c>
      <c r="G7" s="13"/>
      <c r="H7" s="3"/>
    </row>
    <row r="8" spans="1:8" ht="15" customHeight="1">
      <c r="A8" s="14" t="s">
        <v>11</v>
      </c>
      <c r="B8" s="26" t="s">
        <v>201</v>
      </c>
      <c r="C8" s="26">
        <v>2010</v>
      </c>
      <c r="D8" s="26" t="s">
        <v>202</v>
      </c>
      <c r="E8" s="26">
        <v>50</v>
      </c>
      <c r="F8" s="26">
        <v>20.4</v>
      </c>
      <c r="G8" s="16"/>
      <c r="H8" s="3"/>
    </row>
    <row r="9" spans="1:8" ht="15" customHeight="1">
      <c r="A9" s="14" t="s">
        <v>15</v>
      </c>
      <c r="B9" s="26" t="s">
        <v>203</v>
      </c>
      <c r="C9" s="26">
        <v>2010</v>
      </c>
      <c r="D9" s="26" t="s">
        <v>137</v>
      </c>
      <c r="E9" s="26">
        <v>45</v>
      </c>
      <c r="F9" s="26">
        <v>21.4</v>
      </c>
      <c r="G9" s="16"/>
      <c r="H9" s="3"/>
    </row>
    <row r="10" spans="1:8" ht="15" customHeight="1">
      <c r="A10" s="14" t="s">
        <v>18</v>
      </c>
      <c r="B10" s="26" t="s">
        <v>204</v>
      </c>
      <c r="C10" s="26">
        <v>2010</v>
      </c>
      <c r="D10" s="26" t="s">
        <v>144</v>
      </c>
      <c r="E10" s="26">
        <v>12</v>
      </c>
      <c r="F10" s="26">
        <v>23.2</v>
      </c>
      <c r="G10" s="16"/>
      <c r="H10" s="3"/>
    </row>
    <row r="11" spans="1:8" ht="15" customHeight="1">
      <c r="A11" s="14" t="s">
        <v>20</v>
      </c>
      <c r="B11" s="26" t="s">
        <v>205</v>
      </c>
      <c r="C11" s="26">
        <v>2011</v>
      </c>
      <c r="D11" s="26" t="s">
        <v>17</v>
      </c>
      <c r="E11" s="26">
        <v>19</v>
      </c>
      <c r="F11" s="26">
        <v>27.4</v>
      </c>
      <c r="G11" s="16"/>
      <c r="H11" s="3"/>
    </row>
    <row r="12" spans="1:8" ht="15" customHeight="1">
      <c r="A12" s="14" t="s">
        <v>24</v>
      </c>
      <c r="B12" s="26" t="s">
        <v>206</v>
      </c>
      <c r="C12" s="26">
        <v>2011</v>
      </c>
      <c r="D12" s="26" t="s">
        <v>207</v>
      </c>
      <c r="E12" s="26">
        <v>21</v>
      </c>
      <c r="F12" s="26">
        <v>29.8</v>
      </c>
      <c r="G12" s="16"/>
      <c r="H12" s="3"/>
    </row>
    <row r="13" spans="1:8" ht="15" customHeight="1">
      <c r="A13" s="14" t="s">
        <v>27</v>
      </c>
      <c r="B13" s="26" t="s">
        <v>208</v>
      </c>
      <c r="C13" s="26">
        <v>2010</v>
      </c>
      <c r="D13" s="26" t="s">
        <v>209</v>
      </c>
      <c r="E13" s="26">
        <v>37</v>
      </c>
      <c r="F13" s="26">
        <v>30.2</v>
      </c>
      <c r="G13" s="16"/>
      <c r="H13" s="3"/>
    </row>
    <row r="14" spans="1:8" ht="15" customHeight="1">
      <c r="A14" s="14" t="s">
        <v>30</v>
      </c>
      <c r="B14" s="26" t="s">
        <v>210</v>
      </c>
      <c r="C14" s="26">
        <v>2012</v>
      </c>
      <c r="D14" s="26" t="s">
        <v>61</v>
      </c>
      <c r="E14" s="26">
        <v>9</v>
      </c>
      <c r="F14" s="26">
        <v>30.7</v>
      </c>
      <c r="G14" s="16"/>
      <c r="H14" s="3"/>
    </row>
    <row r="15" spans="1:8" ht="15" customHeight="1">
      <c r="A15" s="14" t="s">
        <v>33</v>
      </c>
      <c r="B15" s="26" t="s">
        <v>211</v>
      </c>
      <c r="C15" s="26">
        <v>2010</v>
      </c>
      <c r="D15" s="26" t="s">
        <v>212</v>
      </c>
      <c r="E15" s="26">
        <v>25</v>
      </c>
      <c r="F15" s="26">
        <v>31.4</v>
      </c>
      <c r="G15" s="16"/>
      <c r="H15" s="3"/>
    </row>
    <row r="16" spans="1:8" ht="15" customHeight="1">
      <c r="A16" s="14" t="s">
        <v>36</v>
      </c>
      <c r="B16" s="26" t="s">
        <v>213</v>
      </c>
      <c r="C16" s="26">
        <v>2010</v>
      </c>
      <c r="D16" s="26" t="s">
        <v>212</v>
      </c>
      <c r="E16" s="26">
        <v>2</v>
      </c>
      <c r="F16" s="26">
        <v>32.4</v>
      </c>
      <c r="G16" s="16"/>
      <c r="H16" s="3"/>
    </row>
    <row r="17" spans="1:8" ht="15" customHeight="1">
      <c r="A17" s="14" t="s">
        <v>38</v>
      </c>
      <c r="B17" s="26" t="s">
        <v>214</v>
      </c>
      <c r="C17" s="26">
        <v>2012</v>
      </c>
      <c r="D17" s="26" t="s">
        <v>61</v>
      </c>
      <c r="E17" s="26">
        <v>34</v>
      </c>
      <c r="F17" s="26">
        <v>33.3</v>
      </c>
      <c r="G17" s="16"/>
      <c r="H17" s="3"/>
    </row>
    <row r="18" spans="1:8" ht="15" customHeight="1">
      <c r="A18" s="14" t="s">
        <v>42</v>
      </c>
      <c r="B18" s="26" t="s">
        <v>215</v>
      </c>
      <c r="C18" s="26">
        <v>2012</v>
      </c>
      <c r="D18" s="26" t="s">
        <v>216</v>
      </c>
      <c r="E18" s="26">
        <v>32</v>
      </c>
      <c r="F18" s="26">
        <v>36.8</v>
      </c>
      <c r="G18" s="16"/>
      <c r="H18" s="3"/>
    </row>
    <row r="19" spans="1:8" ht="15" customHeight="1">
      <c r="A19" s="14" t="s">
        <v>45</v>
      </c>
      <c r="B19" s="26" t="s">
        <v>217</v>
      </c>
      <c r="C19" s="26">
        <v>2012</v>
      </c>
      <c r="D19" s="26" t="s">
        <v>209</v>
      </c>
      <c r="E19" s="26">
        <v>38</v>
      </c>
      <c r="F19" s="26">
        <v>41.1</v>
      </c>
      <c r="G19" s="16"/>
      <c r="H19" s="3"/>
    </row>
    <row r="20" spans="1:8" ht="15" customHeight="1">
      <c r="A20" s="14" t="s">
        <v>47</v>
      </c>
      <c r="B20" s="26" t="s">
        <v>218</v>
      </c>
      <c r="C20" s="26">
        <v>2013</v>
      </c>
      <c r="D20" s="26" t="s">
        <v>61</v>
      </c>
      <c r="E20" s="26">
        <v>41</v>
      </c>
      <c r="F20" s="26">
        <v>42.1</v>
      </c>
      <c r="G20" s="16"/>
      <c r="H20" s="3"/>
    </row>
    <row r="21" spans="1:8" ht="3.75" customHeight="1">
      <c r="A21" s="14"/>
      <c r="B21" s="26"/>
      <c r="C21" s="26"/>
      <c r="D21" s="26"/>
      <c r="E21" s="26"/>
      <c r="F21" s="26"/>
      <c r="G21" s="16"/>
      <c r="H21" s="3"/>
    </row>
    <row r="22" spans="1:8" ht="12.75">
      <c r="A22" s="14" t="s">
        <v>198</v>
      </c>
      <c r="B22" s="10" t="s">
        <v>219</v>
      </c>
      <c r="C22" s="10" t="s">
        <v>200</v>
      </c>
      <c r="D22" s="12" t="s">
        <v>7</v>
      </c>
      <c r="E22" s="12" t="s">
        <v>8</v>
      </c>
      <c r="F22" s="12" t="s">
        <v>9</v>
      </c>
      <c r="G22" s="16"/>
      <c r="H22" s="3"/>
    </row>
    <row r="23" spans="1:8" ht="3.75" customHeight="1">
      <c r="A23" s="14"/>
      <c r="B23" s="10"/>
      <c r="C23" s="10"/>
      <c r="D23" s="12"/>
      <c r="E23" s="12"/>
      <c r="F23" s="12"/>
      <c r="G23" s="16"/>
      <c r="H23" s="3"/>
    </row>
    <row r="24" spans="1:8" ht="12.75">
      <c r="A24" s="12" t="s">
        <v>3</v>
      </c>
      <c r="B24" s="12" t="s">
        <v>4</v>
      </c>
      <c r="C24" s="12" t="s">
        <v>6</v>
      </c>
      <c r="D24" s="12" t="s">
        <v>7</v>
      </c>
      <c r="E24" s="12" t="s">
        <v>8</v>
      </c>
      <c r="F24" s="12" t="s">
        <v>9</v>
      </c>
      <c r="G24" s="16"/>
      <c r="H24" s="3"/>
    </row>
    <row r="25" spans="1:8" ht="15" customHeight="1">
      <c r="A25" s="14" t="s">
        <v>11</v>
      </c>
      <c r="B25" s="26" t="s">
        <v>220</v>
      </c>
      <c r="C25" s="26">
        <v>2010</v>
      </c>
      <c r="D25" s="26" t="s">
        <v>221</v>
      </c>
      <c r="E25" s="26">
        <v>47</v>
      </c>
      <c r="F25" s="26">
        <v>20.6</v>
      </c>
      <c r="G25" s="16"/>
      <c r="H25" s="3"/>
    </row>
    <row r="26" spans="1:8" ht="15" customHeight="1">
      <c r="A26" s="14" t="s">
        <v>15</v>
      </c>
      <c r="B26" s="26" t="s">
        <v>222</v>
      </c>
      <c r="C26" s="26">
        <v>2010</v>
      </c>
      <c r="D26" s="26" t="s">
        <v>61</v>
      </c>
      <c r="E26" s="26">
        <v>29</v>
      </c>
      <c r="F26" s="26">
        <v>21.9</v>
      </c>
      <c r="G26" s="16"/>
      <c r="H26" s="3"/>
    </row>
    <row r="27" spans="1:8" ht="15" customHeight="1">
      <c r="A27" s="14" t="s">
        <v>18</v>
      </c>
      <c r="B27" s="26" t="s">
        <v>223</v>
      </c>
      <c r="C27" s="26">
        <v>2011</v>
      </c>
      <c r="D27" s="26" t="s">
        <v>61</v>
      </c>
      <c r="E27" s="26">
        <v>40</v>
      </c>
      <c r="F27" s="26">
        <v>25.6</v>
      </c>
      <c r="G27" s="16"/>
      <c r="H27" s="3"/>
    </row>
    <row r="28" spans="1:8" ht="15" customHeight="1">
      <c r="A28" s="14" t="s">
        <v>20</v>
      </c>
      <c r="B28" s="26" t="s">
        <v>224</v>
      </c>
      <c r="C28" s="26">
        <v>2011</v>
      </c>
      <c r="D28" s="26" t="s">
        <v>61</v>
      </c>
      <c r="E28" s="26">
        <v>35</v>
      </c>
      <c r="F28" s="26">
        <v>27.6</v>
      </c>
      <c r="G28" s="16"/>
      <c r="H28" s="3"/>
    </row>
    <row r="29" spans="1:8" ht="15" customHeight="1">
      <c r="A29" s="14" t="s">
        <v>24</v>
      </c>
      <c r="B29" s="26" t="s">
        <v>225</v>
      </c>
      <c r="C29" s="26">
        <v>2013</v>
      </c>
      <c r="D29" s="26" t="s">
        <v>212</v>
      </c>
      <c r="E29" s="26">
        <v>26</v>
      </c>
      <c r="F29" s="26">
        <v>56</v>
      </c>
      <c r="G29" s="16"/>
      <c r="H29" s="3"/>
    </row>
    <row r="30" spans="1:8" ht="3.75" customHeight="1">
      <c r="A30" s="14"/>
      <c r="G30" s="16"/>
      <c r="H30" s="3"/>
    </row>
    <row r="31" spans="1:8" ht="12.75">
      <c r="A31" s="14" t="s">
        <v>226</v>
      </c>
      <c r="B31" s="10" t="s">
        <v>227</v>
      </c>
      <c r="C31" s="10" t="s">
        <v>228</v>
      </c>
      <c r="D31" s="12" t="s">
        <v>7</v>
      </c>
      <c r="E31" s="12" t="s">
        <v>8</v>
      </c>
      <c r="F31" s="12" t="s">
        <v>9</v>
      </c>
      <c r="G31" s="16"/>
      <c r="H31" s="3"/>
    </row>
    <row r="32" spans="1:8" ht="3.75" customHeight="1">
      <c r="A32" s="14"/>
      <c r="B32" s="10"/>
      <c r="C32" s="10"/>
      <c r="D32" s="12"/>
      <c r="E32" s="12"/>
      <c r="F32" s="12"/>
      <c r="G32" s="16"/>
      <c r="H32" s="3"/>
    </row>
    <row r="33" spans="1:8" ht="12.75">
      <c r="A33" s="12" t="s">
        <v>3</v>
      </c>
      <c r="B33" s="12" t="s">
        <v>4</v>
      </c>
      <c r="C33" s="12" t="s">
        <v>6</v>
      </c>
      <c r="D33" s="12" t="s">
        <v>7</v>
      </c>
      <c r="E33" s="12" t="s">
        <v>8</v>
      </c>
      <c r="F33" s="12" t="s">
        <v>9</v>
      </c>
      <c r="G33" s="29"/>
      <c r="H33" s="3"/>
    </row>
    <row r="34" spans="1:8" ht="12.75">
      <c r="A34" s="14" t="s">
        <v>11</v>
      </c>
      <c r="B34" s="26" t="s">
        <v>229</v>
      </c>
      <c r="C34" s="26">
        <v>2008</v>
      </c>
      <c r="D34" s="26" t="s">
        <v>144</v>
      </c>
      <c r="E34" s="26">
        <v>15</v>
      </c>
      <c r="F34" s="26">
        <v>40.9</v>
      </c>
      <c r="G34" s="16"/>
      <c r="H34" s="3"/>
    </row>
    <row r="35" spans="1:8" ht="12.75">
      <c r="A35" s="14" t="s">
        <v>15</v>
      </c>
      <c r="B35" s="26" t="s">
        <v>230</v>
      </c>
      <c r="C35" s="26">
        <v>2008</v>
      </c>
      <c r="D35" s="26" t="s">
        <v>231</v>
      </c>
      <c r="E35" s="26">
        <v>16</v>
      </c>
      <c r="F35" s="26">
        <v>42.7</v>
      </c>
      <c r="G35" s="16"/>
      <c r="H35" s="3"/>
    </row>
    <row r="36" spans="1:8" ht="12.75">
      <c r="A36" s="14" t="s">
        <v>18</v>
      </c>
      <c r="B36" s="26" t="s">
        <v>232</v>
      </c>
      <c r="C36" s="26">
        <v>2008</v>
      </c>
      <c r="D36" s="26" t="s">
        <v>233</v>
      </c>
      <c r="E36" s="26">
        <v>64</v>
      </c>
      <c r="F36" s="26">
        <v>42.9</v>
      </c>
      <c r="G36" s="16"/>
      <c r="H36" s="3"/>
    </row>
    <row r="37" spans="1:8" ht="12.75">
      <c r="A37" s="14" t="s">
        <v>20</v>
      </c>
      <c r="B37" s="26" t="s">
        <v>234</v>
      </c>
      <c r="C37" s="26">
        <v>2009</v>
      </c>
      <c r="D37" s="26" t="s">
        <v>61</v>
      </c>
      <c r="E37" s="26">
        <v>62</v>
      </c>
      <c r="F37" s="26">
        <v>48.4</v>
      </c>
      <c r="G37" s="16"/>
      <c r="H37" s="3"/>
    </row>
    <row r="38" spans="1:8" ht="3.75" customHeight="1">
      <c r="A38" s="14"/>
      <c r="G38" s="16"/>
      <c r="H38" s="3"/>
    </row>
    <row r="39" spans="1:8" ht="12.75">
      <c r="A39" s="14" t="s">
        <v>226</v>
      </c>
      <c r="B39" s="10" t="s">
        <v>235</v>
      </c>
      <c r="C39" s="10" t="s">
        <v>228</v>
      </c>
      <c r="D39" s="12" t="s">
        <v>7</v>
      </c>
      <c r="E39" s="12" t="s">
        <v>8</v>
      </c>
      <c r="F39" s="12" t="s">
        <v>9</v>
      </c>
      <c r="G39" s="16"/>
      <c r="H39" s="3"/>
    </row>
    <row r="40" spans="1:8" ht="8.25" customHeight="1">
      <c r="A40" s="14"/>
      <c r="B40" s="10"/>
      <c r="C40" s="10"/>
      <c r="D40" s="12"/>
      <c r="E40" s="12"/>
      <c r="F40" s="12"/>
      <c r="G40" s="16"/>
      <c r="H40" s="3"/>
    </row>
    <row r="41" spans="1:8" ht="12.75">
      <c r="A41" s="12" t="s">
        <v>3</v>
      </c>
      <c r="B41" s="12" t="s">
        <v>4</v>
      </c>
      <c r="C41" s="12" t="s">
        <v>6</v>
      </c>
      <c r="D41" s="12" t="s">
        <v>7</v>
      </c>
      <c r="E41" s="12" t="s">
        <v>8</v>
      </c>
      <c r="F41" s="12" t="s">
        <v>9</v>
      </c>
      <c r="G41" s="16"/>
      <c r="H41" s="3"/>
    </row>
    <row r="42" spans="1:8" ht="12.75">
      <c r="A42" s="14" t="s">
        <v>11</v>
      </c>
      <c r="B42" s="26" t="s">
        <v>236</v>
      </c>
      <c r="C42" s="26">
        <v>2008</v>
      </c>
      <c r="D42" s="26" t="s">
        <v>237</v>
      </c>
      <c r="E42" s="26">
        <v>48</v>
      </c>
      <c r="F42" s="26">
        <v>39.3</v>
      </c>
      <c r="G42" s="16"/>
      <c r="H42" s="3"/>
    </row>
    <row r="43" spans="1:8" ht="12.75">
      <c r="A43" s="14" t="s">
        <v>15</v>
      </c>
      <c r="B43" s="26" t="s">
        <v>238</v>
      </c>
      <c r="C43" s="26">
        <v>2009</v>
      </c>
      <c r="D43" s="26" t="s">
        <v>144</v>
      </c>
      <c r="E43" s="26">
        <v>13</v>
      </c>
      <c r="F43" s="26">
        <v>45.5</v>
      </c>
      <c r="G43" s="16"/>
      <c r="H43" s="3"/>
    </row>
    <row r="44" spans="1:8" ht="12.75">
      <c r="A44" s="14" t="s">
        <v>18</v>
      </c>
      <c r="B44" s="26" t="s">
        <v>239</v>
      </c>
      <c r="C44" s="26">
        <v>2009</v>
      </c>
      <c r="D44" s="26" t="s">
        <v>61</v>
      </c>
      <c r="E44" s="26">
        <v>57</v>
      </c>
      <c r="F44" s="26">
        <v>47.6</v>
      </c>
      <c r="G44" s="16"/>
      <c r="H44" s="3"/>
    </row>
    <row r="45" spans="1:8" ht="12.75">
      <c r="A45" s="14" t="s">
        <v>20</v>
      </c>
      <c r="B45" s="26" t="s">
        <v>240</v>
      </c>
      <c r="C45" s="26">
        <v>2009</v>
      </c>
      <c r="D45" s="26" t="s">
        <v>202</v>
      </c>
      <c r="E45" s="26">
        <v>31</v>
      </c>
      <c r="F45" s="26">
        <v>56.2</v>
      </c>
      <c r="G45" s="16"/>
      <c r="H45" s="3"/>
    </row>
    <row r="46" spans="1:8" ht="3.75" customHeight="1">
      <c r="A46" s="14"/>
      <c r="G46" s="16"/>
      <c r="H46" s="3"/>
    </row>
    <row r="47" spans="1:8" ht="12.75">
      <c r="A47" s="14" t="s">
        <v>241</v>
      </c>
      <c r="B47" s="10" t="s">
        <v>242</v>
      </c>
      <c r="C47" s="10" t="s">
        <v>243</v>
      </c>
      <c r="D47" s="12" t="s">
        <v>7</v>
      </c>
      <c r="E47" s="12" t="s">
        <v>8</v>
      </c>
      <c r="F47" s="12" t="s">
        <v>9</v>
      </c>
      <c r="G47" s="16"/>
      <c r="H47" s="3"/>
    </row>
    <row r="48" spans="1:8" ht="3.75" customHeight="1">
      <c r="A48" s="14"/>
      <c r="B48" s="10"/>
      <c r="C48" s="10"/>
      <c r="D48" s="12"/>
      <c r="E48" s="12"/>
      <c r="F48" s="12"/>
      <c r="G48" s="16"/>
      <c r="H48" s="3"/>
    </row>
    <row r="49" spans="1:8" ht="12.75">
      <c r="A49" s="12" t="s">
        <v>3</v>
      </c>
      <c r="B49" s="12" t="s">
        <v>4</v>
      </c>
      <c r="C49" s="12" t="s">
        <v>6</v>
      </c>
      <c r="D49" s="12" t="s">
        <v>7</v>
      </c>
      <c r="E49" s="12" t="s">
        <v>8</v>
      </c>
      <c r="F49" s="12" t="s">
        <v>9</v>
      </c>
      <c r="G49" s="16"/>
      <c r="H49" s="3"/>
    </row>
    <row r="50" spans="1:8" ht="12.75">
      <c r="A50" s="14" t="s">
        <v>11</v>
      </c>
      <c r="B50" s="26" t="s">
        <v>244</v>
      </c>
      <c r="C50" s="26">
        <v>2007</v>
      </c>
      <c r="D50" s="26" t="s">
        <v>245</v>
      </c>
      <c r="E50" s="26">
        <v>11</v>
      </c>
      <c r="F50" s="30">
        <v>0.0010069444444444444</v>
      </c>
      <c r="G50" s="16"/>
      <c r="H50" s="3"/>
    </row>
    <row r="51" spans="1:8" ht="12.75">
      <c r="A51" s="14" t="s">
        <v>15</v>
      </c>
      <c r="B51" s="26" t="s">
        <v>246</v>
      </c>
      <c r="C51" s="26">
        <v>2007</v>
      </c>
      <c r="D51" s="26" t="s">
        <v>247</v>
      </c>
      <c r="E51" s="26">
        <v>5</v>
      </c>
      <c r="F51" s="30">
        <v>0.0010300925925925926</v>
      </c>
      <c r="G51" s="16"/>
      <c r="H51" s="3"/>
    </row>
    <row r="52" spans="1:8" ht="12.75">
      <c r="A52" s="14" t="s">
        <v>18</v>
      </c>
      <c r="B52" s="26" t="s">
        <v>248</v>
      </c>
      <c r="C52" s="26">
        <v>2007</v>
      </c>
      <c r="D52" s="26" t="s">
        <v>91</v>
      </c>
      <c r="E52" s="26">
        <v>24</v>
      </c>
      <c r="F52" s="30">
        <v>0.001097222222222222</v>
      </c>
      <c r="G52" s="16"/>
      <c r="H52" s="3"/>
    </row>
    <row r="53" spans="1:8" ht="12.75">
      <c r="A53" s="14" t="s">
        <v>20</v>
      </c>
      <c r="B53" s="26" t="s">
        <v>249</v>
      </c>
      <c r="C53" s="26">
        <v>2007</v>
      </c>
      <c r="D53" s="26" t="s">
        <v>202</v>
      </c>
      <c r="E53" s="26">
        <v>51</v>
      </c>
      <c r="F53" s="30">
        <v>0.0011793981481481482</v>
      </c>
      <c r="G53" s="16"/>
      <c r="H53" s="3"/>
    </row>
    <row r="54" spans="1:8" ht="3.75" customHeight="1">
      <c r="A54" s="14"/>
      <c r="B54" s="26"/>
      <c r="C54" s="26"/>
      <c r="D54" s="26"/>
      <c r="E54" s="26"/>
      <c r="F54" s="26"/>
      <c r="G54" s="16"/>
      <c r="H54" s="3"/>
    </row>
    <row r="55" spans="1:8" ht="12.75">
      <c r="A55" s="14" t="s">
        <v>241</v>
      </c>
      <c r="B55" s="10" t="s">
        <v>250</v>
      </c>
      <c r="C55" s="10" t="s">
        <v>243</v>
      </c>
      <c r="D55" s="12" t="s">
        <v>7</v>
      </c>
      <c r="E55" s="12" t="s">
        <v>8</v>
      </c>
      <c r="F55" s="12" t="s">
        <v>9</v>
      </c>
      <c r="G55" s="16"/>
      <c r="H55" s="3"/>
    </row>
    <row r="56" spans="1:8" ht="3.75" customHeight="1">
      <c r="A56" s="14"/>
      <c r="B56" s="10"/>
      <c r="C56" s="10"/>
      <c r="D56" s="12"/>
      <c r="E56" s="12"/>
      <c r="F56" s="12"/>
      <c r="G56" s="16"/>
      <c r="H56" s="3"/>
    </row>
    <row r="57" spans="1:8" ht="12.75">
      <c r="A57" s="12" t="s">
        <v>3</v>
      </c>
      <c r="B57" s="12" t="s">
        <v>4</v>
      </c>
      <c r="C57" s="12" t="s">
        <v>6</v>
      </c>
      <c r="D57" s="12" t="s">
        <v>7</v>
      </c>
      <c r="E57" s="12" t="s">
        <v>8</v>
      </c>
      <c r="F57" s="12" t="s">
        <v>9</v>
      </c>
      <c r="G57" s="16"/>
      <c r="H57" s="3"/>
    </row>
    <row r="58" spans="1:8" ht="12.75">
      <c r="A58" s="14" t="s">
        <v>11</v>
      </c>
      <c r="B58" s="26" t="s">
        <v>251</v>
      </c>
      <c r="C58" s="26">
        <v>2006</v>
      </c>
      <c r="D58" s="26" t="s">
        <v>252</v>
      </c>
      <c r="E58" s="26">
        <v>55</v>
      </c>
      <c r="F58" s="30">
        <v>0.0008773148148148148</v>
      </c>
      <c r="G58" s="16"/>
      <c r="H58" s="3"/>
    </row>
    <row r="59" spans="1:8" ht="12.75">
      <c r="A59" s="14" t="s">
        <v>15</v>
      </c>
      <c r="B59" s="26" t="s">
        <v>253</v>
      </c>
      <c r="C59" s="26">
        <v>2007</v>
      </c>
      <c r="D59" s="26" t="s">
        <v>233</v>
      </c>
      <c r="E59" s="26">
        <v>72</v>
      </c>
      <c r="F59" s="30">
        <v>0.000923611111111111</v>
      </c>
      <c r="G59" s="16"/>
      <c r="H59" s="3"/>
    </row>
    <row r="60" spans="1:8" ht="12.75">
      <c r="A60" s="14" t="s">
        <v>18</v>
      </c>
      <c r="B60" s="26" t="s">
        <v>254</v>
      </c>
      <c r="C60" s="26">
        <v>2006</v>
      </c>
      <c r="D60" s="26" t="s">
        <v>137</v>
      </c>
      <c r="E60" s="26">
        <v>22</v>
      </c>
      <c r="F60" s="30">
        <v>0.0009328703703703703</v>
      </c>
      <c r="G60" s="16"/>
      <c r="H60" s="3"/>
    </row>
    <row r="61" spans="1:8" ht="12.75">
      <c r="A61" s="14" t="s">
        <v>20</v>
      </c>
      <c r="B61" s="26" t="s">
        <v>255</v>
      </c>
      <c r="C61" s="26">
        <v>2006</v>
      </c>
      <c r="D61" s="26" t="s">
        <v>137</v>
      </c>
      <c r="E61" s="26">
        <v>56</v>
      </c>
      <c r="F61" s="30">
        <v>0.0009432870370370371</v>
      </c>
      <c r="G61" s="16"/>
      <c r="H61" s="3"/>
    </row>
    <row r="62" spans="1:8" ht="12.75">
      <c r="A62" s="14" t="s">
        <v>24</v>
      </c>
      <c r="B62" s="1" t="s">
        <v>256</v>
      </c>
      <c r="C62" s="1">
        <v>2007</v>
      </c>
      <c r="D62" s="1" t="s">
        <v>144</v>
      </c>
      <c r="E62" s="1">
        <v>14</v>
      </c>
      <c r="F62" s="30">
        <v>0.0010300925925925926</v>
      </c>
      <c r="G62" s="16"/>
      <c r="H62" s="3"/>
    </row>
    <row r="63" spans="1:8" ht="12.75">
      <c r="A63" s="14" t="s">
        <v>27</v>
      </c>
      <c r="B63" s="26" t="s">
        <v>257</v>
      </c>
      <c r="C63" s="26">
        <v>2007</v>
      </c>
      <c r="D63" s="26" t="s">
        <v>72</v>
      </c>
      <c r="E63" s="26">
        <v>42</v>
      </c>
      <c r="F63" s="30">
        <v>0.0010451388888888889</v>
      </c>
      <c r="G63" s="16"/>
      <c r="H63" s="3"/>
    </row>
    <row r="64" spans="1:8" ht="12.75">
      <c r="A64" s="14" t="s">
        <v>30</v>
      </c>
      <c r="B64" s="26" t="s">
        <v>258</v>
      </c>
      <c r="C64" s="26">
        <v>2007</v>
      </c>
      <c r="D64" s="26" t="s">
        <v>233</v>
      </c>
      <c r="E64" s="26">
        <v>65</v>
      </c>
      <c r="F64" s="30">
        <v>0.0010613425925925927</v>
      </c>
      <c r="G64" s="16"/>
      <c r="H64" s="3"/>
    </row>
    <row r="65" spans="1:8" ht="12.75">
      <c r="A65" s="14" t="s">
        <v>33</v>
      </c>
      <c r="B65" s="26" t="s">
        <v>259</v>
      </c>
      <c r="C65" s="26">
        <v>2006</v>
      </c>
      <c r="D65" s="26" t="s">
        <v>202</v>
      </c>
      <c r="E65" s="26">
        <v>52</v>
      </c>
      <c r="F65" s="30">
        <v>0.0012638888888888888</v>
      </c>
      <c r="G65" s="16"/>
      <c r="H65" s="3"/>
    </row>
    <row r="66" spans="1:8" ht="12.75">
      <c r="A66" s="14"/>
      <c r="G66" s="16"/>
      <c r="H66" s="3"/>
    </row>
    <row r="67" spans="1:8" ht="12.75">
      <c r="A67" s="14"/>
      <c r="G67" s="16"/>
      <c r="H67" s="3"/>
    </row>
    <row r="68" spans="1:8" ht="12.75">
      <c r="A68" s="2"/>
      <c r="G68" s="16"/>
      <c r="H68" s="3"/>
    </row>
    <row r="69" spans="1:8" ht="12.75" customHeight="1">
      <c r="A69" s="4" t="s">
        <v>0</v>
      </c>
      <c r="B69" s="4"/>
      <c r="C69" s="5" t="s">
        <v>1</v>
      </c>
      <c r="D69" s="5"/>
      <c r="E69" s="6">
        <v>42196</v>
      </c>
      <c r="F69" s="6"/>
      <c r="G69" s="16"/>
      <c r="H69" s="3"/>
    </row>
    <row r="70" spans="1:8" ht="12.75">
      <c r="A70" s="4"/>
      <c r="B70" s="4"/>
      <c r="C70" s="5"/>
      <c r="D70" s="5"/>
      <c r="E70" s="6"/>
      <c r="F70" s="6"/>
      <c r="G70" s="16"/>
      <c r="H70" s="3"/>
    </row>
    <row r="71" spans="1:8" ht="12.75">
      <c r="A71" s="2"/>
      <c r="G71" s="16"/>
      <c r="H71" s="3"/>
    </row>
    <row r="72" spans="1:8" ht="12.75">
      <c r="A72" s="14" t="s">
        <v>260</v>
      </c>
      <c r="B72" s="10" t="s">
        <v>261</v>
      </c>
      <c r="C72" s="10" t="s">
        <v>262</v>
      </c>
      <c r="D72" s="12" t="s">
        <v>7</v>
      </c>
      <c r="E72" s="12" t="s">
        <v>8</v>
      </c>
      <c r="F72" s="12" t="s">
        <v>9</v>
      </c>
      <c r="G72" s="16"/>
      <c r="H72" s="3"/>
    </row>
    <row r="73" spans="1:8" ht="3.75" customHeight="1">
      <c r="A73" s="14"/>
      <c r="B73" s="10"/>
      <c r="C73" s="10"/>
      <c r="D73" s="12"/>
      <c r="E73" s="12"/>
      <c r="F73" s="12"/>
      <c r="G73" s="16"/>
      <c r="H73" s="3"/>
    </row>
    <row r="74" spans="1:8" ht="12.75">
      <c r="A74" s="12" t="s">
        <v>3</v>
      </c>
      <c r="B74" s="12" t="s">
        <v>4</v>
      </c>
      <c r="C74" s="12" t="s">
        <v>6</v>
      </c>
      <c r="D74" s="12" t="s">
        <v>7</v>
      </c>
      <c r="E74" s="12" t="s">
        <v>8</v>
      </c>
      <c r="F74" s="12" t="s">
        <v>9</v>
      </c>
      <c r="G74" s="16"/>
      <c r="H74" s="3"/>
    </row>
    <row r="75" spans="1:8" ht="12.75">
      <c r="A75" s="14" t="s">
        <v>11</v>
      </c>
      <c r="B75" s="26" t="s">
        <v>263</v>
      </c>
      <c r="C75" s="26">
        <v>2004</v>
      </c>
      <c r="D75" s="26" t="s">
        <v>137</v>
      </c>
      <c r="E75" s="26">
        <v>33</v>
      </c>
      <c r="F75" s="30">
        <v>0.001388888888888889</v>
      </c>
      <c r="G75" s="16"/>
      <c r="H75" s="3"/>
    </row>
    <row r="76" spans="1:8" ht="12.75">
      <c r="A76" s="14" t="s">
        <v>15</v>
      </c>
      <c r="B76" s="26" t="s">
        <v>264</v>
      </c>
      <c r="C76" s="26">
        <v>2004</v>
      </c>
      <c r="D76" s="26" t="s">
        <v>209</v>
      </c>
      <c r="E76" s="26">
        <v>6</v>
      </c>
      <c r="F76" s="30">
        <v>0.0014976851851851852</v>
      </c>
      <c r="G76" s="16"/>
      <c r="H76" s="3"/>
    </row>
    <row r="77" spans="1:8" ht="12.75">
      <c r="A77" s="14" t="s">
        <v>18</v>
      </c>
      <c r="B77" s="26" t="s">
        <v>265</v>
      </c>
      <c r="C77" s="26">
        <v>2005</v>
      </c>
      <c r="D77" s="26" t="s">
        <v>137</v>
      </c>
      <c r="E77" s="26">
        <v>58</v>
      </c>
      <c r="F77" s="30">
        <v>0.00159375</v>
      </c>
      <c r="G77" s="16"/>
      <c r="H77" s="3"/>
    </row>
    <row r="78" spans="1:8" ht="12.75">
      <c r="A78" s="14" t="s">
        <v>20</v>
      </c>
      <c r="B78" s="26" t="s">
        <v>266</v>
      </c>
      <c r="C78" s="26">
        <v>2004</v>
      </c>
      <c r="D78" s="26" t="s">
        <v>144</v>
      </c>
      <c r="E78" s="26">
        <v>10</v>
      </c>
      <c r="F78" s="30">
        <v>0.0016747685185185184</v>
      </c>
      <c r="G78" s="16"/>
      <c r="H78" s="3"/>
    </row>
    <row r="79" spans="1:8" ht="3.75" customHeight="1">
      <c r="A79" s="14"/>
      <c r="G79" s="16"/>
      <c r="H79" s="3"/>
    </row>
    <row r="80" spans="1:8" ht="12.75">
      <c r="A80" s="14" t="s">
        <v>260</v>
      </c>
      <c r="B80" s="10" t="s">
        <v>267</v>
      </c>
      <c r="C80" s="10" t="s">
        <v>262</v>
      </c>
      <c r="D80" s="12" t="s">
        <v>7</v>
      </c>
      <c r="E80" s="12" t="s">
        <v>8</v>
      </c>
      <c r="F80" s="12" t="s">
        <v>9</v>
      </c>
      <c r="G80" s="16"/>
      <c r="H80" s="3"/>
    </row>
    <row r="81" spans="1:8" ht="3.75" customHeight="1">
      <c r="A81" s="14"/>
      <c r="B81" s="10"/>
      <c r="C81" s="10"/>
      <c r="D81" s="12"/>
      <c r="E81" s="12"/>
      <c r="F81" s="12"/>
      <c r="G81" s="16"/>
      <c r="H81" s="3"/>
    </row>
    <row r="82" spans="1:8" ht="12.75">
      <c r="A82" s="12" t="s">
        <v>3</v>
      </c>
      <c r="B82" s="12" t="s">
        <v>4</v>
      </c>
      <c r="C82" s="12" t="s">
        <v>6</v>
      </c>
      <c r="D82" s="12" t="s">
        <v>7</v>
      </c>
      <c r="E82" s="12" t="s">
        <v>8</v>
      </c>
      <c r="F82" s="12" t="s">
        <v>9</v>
      </c>
      <c r="G82" s="16"/>
      <c r="H82" s="3"/>
    </row>
    <row r="83" spans="1:8" ht="12.75">
      <c r="A83" s="14" t="s">
        <v>11</v>
      </c>
      <c r="B83" s="26" t="s">
        <v>71</v>
      </c>
      <c r="C83" s="26">
        <v>2005</v>
      </c>
      <c r="D83" s="26" t="s">
        <v>72</v>
      </c>
      <c r="E83" s="26">
        <v>43</v>
      </c>
      <c r="F83" s="30">
        <v>0.0013506944444444445</v>
      </c>
      <c r="G83" s="16"/>
      <c r="H83" s="3"/>
    </row>
    <row r="84" spans="1:8" ht="12.75">
      <c r="A84" s="14" t="s">
        <v>15</v>
      </c>
      <c r="B84" s="26" t="s">
        <v>268</v>
      </c>
      <c r="C84" s="26">
        <v>2005</v>
      </c>
      <c r="D84" s="26" t="s">
        <v>269</v>
      </c>
      <c r="E84" s="26">
        <v>30</v>
      </c>
      <c r="F84" s="30">
        <v>0.0013599537037037037</v>
      </c>
      <c r="G84" s="16"/>
      <c r="H84" s="3"/>
    </row>
    <row r="85" spans="1:8" ht="12.75">
      <c r="A85" s="14" t="s">
        <v>18</v>
      </c>
      <c r="B85" s="26" t="s">
        <v>270</v>
      </c>
      <c r="C85" s="26">
        <v>2004</v>
      </c>
      <c r="D85" s="26" t="s">
        <v>269</v>
      </c>
      <c r="E85" s="26">
        <v>8</v>
      </c>
      <c r="F85" s="30">
        <v>0.0013842592592592591</v>
      </c>
      <c r="G85" s="16"/>
      <c r="H85" s="3"/>
    </row>
    <row r="86" spans="1:8" ht="12.75">
      <c r="A86" s="14" t="s">
        <v>20</v>
      </c>
      <c r="B86" s="26" t="s">
        <v>271</v>
      </c>
      <c r="C86" s="26">
        <v>2005</v>
      </c>
      <c r="D86" s="26" t="s">
        <v>245</v>
      </c>
      <c r="E86" s="26">
        <v>60</v>
      </c>
      <c r="F86" s="30">
        <v>0.0013993055555555555</v>
      </c>
      <c r="G86" s="16"/>
      <c r="H86" s="3"/>
    </row>
    <row r="87" spans="1:8" ht="12.75">
      <c r="A87" s="14" t="s">
        <v>24</v>
      </c>
      <c r="B87" s="26" t="s">
        <v>272</v>
      </c>
      <c r="C87" s="26">
        <v>2005</v>
      </c>
      <c r="D87" s="26" t="s">
        <v>209</v>
      </c>
      <c r="E87" s="26">
        <v>73</v>
      </c>
      <c r="F87" s="30">
        <v>0.0014282407407407408</v>
      </c>
      <c r="G87" s="16"/>
      <c r="H87" s="3"/>
    </row>
    <row r="88" spans="1:8" ht="12.75">
      <c r="A88" s="14" t="s">
        <v>27</v>
      </c>
      <c r="B88" s="26" t="s">
        <v>273</v>
      </c>
      <c r="C88" s="26">
        <v>2005</v>
      </c>
      <c r="D88" s="26" t="s">
        <v>137</v>
      </c>
      <c r="E88" s="26">
        <v>61</v>
      </c>
      <c r="F88" s="30">
        <v>0.0014305555555555556</v>
      </c>
      <c r="G88" s="16"/>
      <c r="H88" s="3"/>
    </row>
    <row r="89" spans="1:8" ht="12.75">
      <c r="A89" s="14" t="s">
        <v>30</v>
      </c>
      <c r="B89" s="26" t="s">
        <v>274</v>
      </c>
      <c r="C89" s="26">
        <v>2004</v>
      </c>
      <c r="D89" s="26" t="s">
        <v>137</v>
      </c>
      <c r="E89" s="26">
        <v>46</v>
      </c>
      <c r="F89" s="30">
        <v>0.0014641203703703704</v>
      </c>
      <c r="G89" s="16"/>
      <c r="H89" s="3"/>
    </row>
    <row r="90" spans="1:8" ht="12.75">
      <c r="A90" s="14" t="s">
        <v>33</v>
      </c>
      <c r="B90" s="26" t="s">
        <v>275</v>
      </c>
      <c r="C90" s="26">
        <v>2005</v>
      </c>
      <c r="D90" s="26" t="s">
        <v>276</v>
      </c>
      <c r="E90" s="26">
        <v>36</v>
      </c>
      <c r="F90" s="30">
        <v>0.0015069444444444442</v>
      </c>
      <c r="G90" s="16"/>
      <c r="H90" s="3"/>
    </row>
    <row r="91" spans="1:8" ht="12.75">
      <c r="A91" s="14" t="s">
        <v>36</v>
      </c>
      <c r="B91" s="26" t="s">
        <v>277</v>
      </c>
      <c r="C91" s="26">
        <v>2005</v>
      </c>
      <c r="D91" s="26" t="s">
        <v>276</v>
      </c>
      <c r="E91" s="26">
        <v>70</v>
      </c>
      <c r="F91" s="30">
        <v>0.001511574074074074</v>
      </c>
      <c r="G91" s="16"/>
      <c r="H91" s="3"/>
    </row>
    <row r="92" spans="1:8" ht="12.75">
      <c r="A92" s="14" t="s">
        <v>38</v>
      </c>
      <c r="B92" s="26" t="s">
        <v>278</v>
      </c>
      <c r="C92" s="26">
        <v>2004</v>
      </c>
      <c r="D92" s="26" t="s">
        <v>212</v>
      </c>
      <c r="E92" s="26">
        <v>3</v>
      </c>
      <c r="F92" s="30">
        <v>0.0016099537037037037</v>
      </c>
      <c r="G92" s="16"/>
      <c r="H92" s="3"/>
    </row>
    <row r="93" spans="1:8" ht="12.75">
      <c r="A93" s="14" t="s">
        <v>42</v>
      </c>
      <c r="B93" s="26" t="s">
        <v>279</v>
      </c>
      <c r="C93" s="26">
        <v>2005</v>
      </c>
      <c r="D93" s="26" t="s">
        <v>221</v>
      </c>
      <c r="E93" s="26">
        <v>49</v>
      </c>
      <c r="F93" s="30">
        <v>0.001712962962962963</v>
      </c>
      <c r="G93" s="16"/>
      <c r="H93" s="3"/>
    </row>
    <row r="94" spans="1:8" ht="12.75">
      <c r="A94" s="14" t="s">
        <v>45</v>
      </c>
      <c r="B94" s="26" t="s">
        <v>280</v>
      </c>
      <c r="C94" s="26">
        <v>2004</v>
      </c>
      <c r="D94" s="26" t="s">
        <v>137</v>
      </c>
      <c r="E94" s="26">
        <v>63</v>
      </c>
      <c r="F94" s="30">
        <v>0.0017719907407407406</v>
      </c>
      <c r="G94" s="16"/>
      <c r="H94" s="3"/>
    </row>
    <row r="95" spans="1:8" ht="3.75" customHeight="1">
      <c r="A95" s="14"/>
      <c r="G95" s="16"/>
      <c r="H95" s="3"/>
    </row>
    <row r="96" spans="1:8" ht="12.75">
      <c r="A96" s="14" t="s">
        <v>281</v>
      </c>
      <c r="B96" s="10" t="s">
        <v>282</v>
      </c>
      <c r="C96" s="10" t="s">
        <v>283</v>
      </c>
      <c r="D96" s="12" t="s">
        <v>7</v>
      </c>
      <c r="E96" s="12" t="s">
        <v>8</v>
      </c>
      <c r="F96" s="12" t="s">
        <v>9</v>
      </c>
      <c r="G96" s="16"/>
      <c r="H96" s="3"/>
    </row>
    <row r="97" spans="1:8" ht="3.75" customHeight="1">
      <c r="A97" s="14"/>
      <c r="B97" s="10"/>
      <c r="C97" s="10"/>
      <c r="D97" s="12"/>
      <c r="E97" s="12"/>
      <c r="F97" s="12"/>
      <c r="G97" s="16"/>
      <c r="H97" s="3"/>
    </row>
    <row r="98" spans="1:8" ht="12.75">
      <c r="A98" s="12" t="s">
        <v>3</v>
      </c>
      <c r="B98" s="12" t="s">
        <v>4</v>
      </c>
      <c r="C98" s="12" t="s">
        <v>6</v>
      </c>
      <c r="D98" s="12" t="s">
        <v>7</v>
      </c>
      <c r="E98" s="12" t="s">
        <v>8</v>
      </c>
      <c r="F98" s="12" t="s">
        <v>9</v>
      </c>
      <c r="G98" s="16"/>
      <c r="H98" s="3"/>
    </row>
    <row r="99" spans="1:8" ht="12.75">
      <c r="A99" s="14" t="s">
        <v>11</v>
      </c>
      <c r="B99" s="26" t="s">
        <v>284</v>
      </c>
      <c r="C99" s="26">
        <v>2002</v>
      </c>
      <c r="D99" s="26" t="s">
        <v>252</v>
      </c>
      <c r="E99" s="26">
        <v>53</v>
      </c>
      <c r="F99" s="30">
        <v>0.0018252314814814813</v>
      </c>
      <c r="G99" s="16"/>
      <c r="H99" s="3"/>
    </row>
    <row r="100" spans="1:8" ht="12.75">
      <c r="A100" s="14" t="s">
        <v>15</v>
      </c>
      <c r="B100" s="26" t="s">
        <v>285</v>
      </c>
      <c r="C100" s="26">
        <v>2002</v>
      </c>
      <c r="D100" s="26" t="s">
        <v>137</v>
      </c>
      <c r="E100" s="26">
        <v>27</v>
      </c>
      <c r="F100" s="30">
        <v>0.001869212962962963</v>
      </c>
      <c r="G100" s="16"/>
      <c r="H100" s="3"/>
    </row>
    <row r="101" spans="1:8" ht="12.75">
      <c r="A101" s="14" t="s">
        <v>18</v>
      </c>
      <c r="B101" s="26" t="s">
        <v>286</v>
      </c>
      <c r="C101" s="26">
        <v>2002</v>
      </c>
      <c r="D101" s="26" t="s">
        <v>17</v>
      </c>
      <c r="E101" s="26">
        <v>66</v>
      </c>
      <c r="F101" s="30">
        <v>0.0019074074074074076</v>
      </c>
      <c r="G101" s="16"/>
      <c r="H101" s="3"/>
    </row>
    <row r="102" spans="1:8" ht="12.75">
      <c r="A102" s="14" t="s">
        <v>20</v>
      </c>
      <c r="B102" s="26" t="s">
        <v>287</v>
      </c>
      <c r="C102" s="26">
        <v>2003</v>
      </c>
      <c r="D102" s="26" t="s">
        <v>252</v>
      </c>
      <c r="E102" s="26">
        <v>54</v>
      </c>
      <c r="F102" s="30">
        <v>0.0019606481481481484</v>
      </c>
      <c r="G102" s="16"/>
      <c r="H102" s="3"/>
    </row>
    <row r="103" spans="1:8" ht="12.75">
      <c r="A103" s="14" t="s">
        <v>24</v>
      </c>
      <c r="B103" s="1" t="s">
        <v>288</v>
      </c>
      <c r="C103" s="1">
        <v>2003</v>
      </c>
      <c r="D103" s="1" t="s">
        <v>17</v>
      </c>
      <c r="E103" s="1">
        <v>18</v>
      </c>
      <c r="F103" s="30">
        <v>0.0021238425925925925</v>
      </c>
      <c r="G103" s="16"/>
      <c r="H103" s="3"/>
    </row>
    <row r="104" spans="1:8" ht="12.75">
      <c r="A104" s="14" t="s">
        <v>27</v>
      </c>
      <c r="B104" s="26" t="s">
        <v>289</v>
      </c>
      <c r="C104" s="26">
        <v>2002</v>
      </c>
      <c r="D104" s="26" t="s">
        <v>17</v>
      </c>
      <c r="E104" s="26">
        <v>67</v>
      </c>
      <c r="F104" s="30">
        <v>0.002171296296296296</v>
      </c>
      <c r="G104" s="16"/>
      <c r="H104" s="3"/>
    </row>
    <row r="105" spans="1:8" ht="12.75">
      <c r="A105" s="14" t="s">
        <v>30</v>
      </c>
      <c r="B105" s="26" t="s">
        <v>290</v>
      </c>
      <c r="C105" s="26">
        <v>2003</v>
      </c>
      <c r="D105" s="26" t="s">
        <v>17</v>
      </c>
      <c r="E105" s="26">
        <v>69</v>
      </c>
      <c r="F105" s="30">
        <v>0.0021875</v>
      </c>
      <c r="G105" s="16"/>
      <c r="H105" s="3"/>
    </row>
    <row r="106" spans="1:8" ht="12.75">
      <c r="A106" s="14" t="s">
        <v>33</v>
      </c>
      <c r="B106" s="26" t="s">
        <v>291</v>
      </c>
      <c r="C106" s="26">
        <v>2003</v>
      </c>
      <c r="D106" s="26" t="s">
        <v>292</v>
      </c>
      <c r="E106" s="26">
        <v>39</v>
      </c>
      <c r="F106" s="30">
        <v>0.0022523148148148146</v>
      </c>
      <c r="G106" s="16"/>
      <c r="H106" s="3"/>
    </row>
    <row r="107" spans="1:8" ht="12.75">
      <c r="A107" s="14" t="s">
        <v>36</v>
      </c>
      <c r="B107" s="26" t="s">
        <v>293</v>
      </c>
      <c r="C107" s="26">
        <v>2002</v>
      </c>
      <c r="D107" s="26" t="s">
        <v>245</v>
      </c>
      <c r="E107" s="26">
        <v>59</v>
      </c>
      <c r="F107" s="30">
        <v>0.002450231481481481</v>
      </c>
      <c r="G107" s="16"/>
      <c r="H107" s="3"/>
    </row>
    <row r="108" spans="1:8" ht="3.75" customHeight="1">
      <c r="A108" s="14"/>
      <c r="G108" s="16"/>
      <c r="H108" s="3"/>
    </row>
    <row r="109" spans="1:8" ht="12.75">
      <c r="A109" s="14" t="s">
        <v>281</v>
      </c>
      <c r="B109" s="10" t="s">
        <v>294</v>
      </c>
      <c r="C109" s="10" t="s">
        <v>283</v>
      </c>
      <c r="D109" s="12" t="s">
        <v>7</v>
      </c>
      <c r="E109" s="12" t="s">
        <v>8</v>
      </c>
      <c r="F109" s="12" t="s">
        <v>9</v>
      </c>
      <c r="G109" s="16"/>
      <c r="H109" s="3"/>
    </row>
    <row r="110" spans="1:8" ht="3.75" customHeight="1">
      <c r="A110" s="14"/>
      <c r="B110" s="10"/>
      <c r="C110" s="10"/>
      <c r="D110" s="12"/>
      <c r="E110" s="12"/>
      <c r="F110" s="12"/>
      <c r="G110" s="16"/>
      <c r="H110" s="3"/>
    </row>
    <row r="111" spans="1:8" ht="12.75">
      <c r="A111" s="12" t="s">
        <v>3</v>
      </c>
      <c r="B111" s="12" t="s">
        <v>4</v>
      </c>
      <c r="C111" s="12" t="s">
        <v>6</v>
      </c>
      <c r="D111" s="12" t="s">
        <v>7</v>
      </c>
      <c r="E111" s="12" t="s">
        <v>8</v>
      </c>
      <c r="F111" s="12" t="s">
        <v>9</v>
      </c>
      <c r="G111" s="16"/>
      <c r="H111" s="3"/>
    </row>
    <row r="112" spans="1:8" ht="12.75">
      <c r="A112" s="14" t="s">
        <v>11</v>
      </c>
      <c r="B112" s="26" t="s">
        <v>295</v>
      </c>
      <c r="C112" s="26">
        <v>2002</v>
      </c>
      <c r="D112" s="26" t="s">
        <v>296</v>
      </c>
      <c r="E112" s="26">
        <v>4</v>
      </c>
      <c r="F112" s="30">
        <v>0.001775462962962963</v>
      </c>
      <c r="G112" s="16"/>
      <c r="H112" s="3"/>
    </row>
    <row r="113" spans="1:8" ht="12.75">
      <c r="A113" s="14" t="s">
        <v>15</v>
      </c>
      <c r="B113" s="26" t="s">
        <v>297</v>
      </c>
      <c r="C113" s="26">
        <v>2002</v>
      </c>
      <c r="D113" s="26" t="s">
        <v>91</v>
      </c>
      <c r="E113" s="26">
        <v>23</v>
      </c>
      <c r="F113" s="30">
        <v>0.00178125</v>
      </c>
      <c r="G113" s="16"/>
      <c r="H113" s="3"/>
    </row>
    <row r="114" spans="1:8" ht="12.75">
      <c r="A114" s="14" t="s">
        <v>18</v>
      </c>
      <c r="B114" s="26" t="s">
        <v>298</v>
      </c>
      <c r="C114" s="26">
        <v>2002</v>
      </c>
      <c r="D114" s="26" t="s">
        <v>137</v>
      </c>
      <c r="E114" s="26">
        <v>20</v>
      </c>
      <c r="F114" s="30">
        <v>0.0018379629629629631</v>
      </c>
      <c r="G114" s="16"/>
      <c r="H114" s="3"/>
    </row>
    <row r="115" spans="1:8" ht="3.75" customHeight="1">
      <c r="A115" s="14"/>
      <c r="G115" s="16"/>
      <c r="H115" s="3"/>
    </row>
    <row r="116" spans="1:8" ht="12.75">
      <c r="A116" s="14" t="s">
        <v>299</v>
      </c>
      <c r="B116" s="10" t="s">
        <v>300</v>
      </c>
      <c r="C116" s="10" t="s">
        <v>301</v>
      </c>
      <c r="D116" s="12" t="s">
        <v>7</v>
      </c>
      <c r="E116" s="12" t="s">
        <v>8</v>
      </c>
      <c r="F116" s="12" t="s">
        <v>9</v>
      </c>
      <c r="G116" s="16"/>
      <c r="H116" s="3"/>
    </row>
    <row r="117" spans="1:8" ht="3.75" customHeight="1">
      <c r="A117" s="14"/>
      <c r="B117" s="10"/>
      <c r="C117" s="10"/>
      <c r="D117" s="12"/>
      <c r="E117" s="12"/>
      <c r="F117" s="12"/>
      <c r="G117" s="16"/>
      <c r="H117" s="3"/>
    </row>
    <row r="118" spans="1:8" ht="12.75">
      <c r="A118" s="12" t="s">
        <v>3</v>
      </c>
      <c r="B118" s="12" t="s">
        <v>4</v>
      </c>
      <c r="C118" s="12" t="s">
        <v>6</v>
      </c>
      <c r="D118" s="12" t="s">
        <v>7</v>
      </c>
      <c r="E118" s="12" t="s">
        <v>8</v>
      </c>
      <c r="F118" s="12" t="s">
        <v>9</v>
      </c>
      <c r="G118" s="16"/>
      <c r="H118" s="3"/>
    </row>
    <row r="119" spans="1:8" ht="12.75">
      <c r="A119" s="14" t="s">
        <v>11</v>
      </c>
      <c r="B119" s="26" t="s">
        <v>302</v>
      </c>
      <c r="C119" s="26">
        <v>2001</v>
      </c>
      <c r="D119" s="26" t="s">
        <v>41</v>
      </c>
      <c r="E119" s="26">
        <v>68</v>
      </c>
      <c r="F119" s="30">
        <v>0.0030729166666666665</v>
      </c>
      <c r="G119" s="16"/>
      <c r="H119" s="3"/>
    </row>
    <row r="120" spans="1:8" ht="12.75">
      <c r="A120" s="14" t="s">
        <v>15</v>
      </c>
      <c r="B120" s="26" t="s">
        <v>303</v>
      </c>
      <c r="C120" s="26">
        <v>2001</v>
      </c>
      <c r="D120" s="26" t="s">
        <v>41</v>
      </c>
      <c r="E120" s="26">
        <v>44</v>
      </c>
      <c r="F120" s="30">
        <v>0.003116898148148148</v>
      </c>
      <c r="G120" s="16"/>
      <c r="H120" s="3"/>
    </row>
    <row r="121" spans="1:8" ht="12.75">
      <c r="A121" s="14" t="s">
        <v>18</v>
      </c>
      <c r="B121" s="26" t="s">
        <v>304</v>
      </c>
      <c r="C121" s="26">
        <v>2001</v>
      </c>
      <c r="D121" s="26" t="s">
        <v>144</v>
      </c>
      <c r="E121" s="26">
        <v>17</v>
      </c>
      <c r="F121" s="30">
        <v>0.0033194444444444447</v>
      </c>
      <c r="G121" s="16"/>
      <c r="H121" s="3"/>
    </row>
    <row r="122" spans="1:8" ht="12.75">
      <c r="A122" s="14" t="s">
        <v>20</v>
      </c>
      <c r="B122" s="26" t="s">
        <v>305</v>
      </c>
      <c r="C122" s="26">
        <v>2000</v>
      </c>
      <c r="D122" s="26" t="s">
        <v>17</v>
      </c>
      <c r="E122" s="26">
        <v>71</v>
      </c>
      <c r="F122" s="30">
        <v>0.003324074074074074</v>
      </c>
      <c r="G122" s="16"/>
      <c r="H122" s="3"/>
    </row>
    <row r="123" spans="1:8" ht="3.75" customHeight="1">
      <c r="A123" s="14"/>
      <c r="G123" s="16"/>
      <c r="H123" s="3"/>
    </row>
    <row r="124" spans="1:8" ht="12.75">
      <c r="A124" s="14" t="s">
        <v>299</v>
      </c>
      <c r="B124" s="10" t="s">
        <v>306</v>
      </c>
      <c r="C124" s="10" t="s">
        <v>301</v>
      </c>
      <c r="D124" s="12" t="s">
        <v>7</v>
      </c>
      <c r="E124" s="12" t="s">
        <v>8</v>
      </c>
      <c r="F124" s="12" t="s">
        <v>9</v>
      </c>
      <c r="G124" s="16"/>
      <c r="H124" s="3"/>
    </row>
    <row r="125" spans="1:8" ht="3.75" customHeight="1">
      <c r="A125" s="14"/>
      <c r="B125" s="10"/>
      <c r="C125" s="10"/>
      <c r="D125" s="12"/>
      <c r="E125" s="12"/>
      <c r="F125" s="12"/>
      <c r="G125" s="16"/>
      <c r="H125" s="3"/>
    </row>
    <row r="126" spans="1:8" ht="12.75">
      <c r="A126" s="12" t="s">
        <v>3</v>
      </c>
      <c r="B126" s="12" t="s">
        <v>4</v>
      </c>
      <c r="C126" s="12" t="s">
        <v>6</v>
      </c>
      <c r="D126" s="12" t="s">
        <v>7</v>
      </c>
      <c r="E126" s="12" t="s">
        <v>8</v>
      </c>
      <c r="F126" s="12" t="s">
        <v>9</v>
      </c>
      <c r="G126" s="16"/>
      <c r="H126" s="3"/>
    </row>
    <row r="127" spans="1:8" ht="12.75">
      <c r="A127" s="14" t="s">
        <v>11</v>
      </c>
      <c r="B127" s="26" t="s">
        <v>307</v>
      </c>
      <c r="C127" s="26">
        <v>2000</v>
      </c>
      <c r="D127" s="26" t="s">
        <v>41</v>
      </c>
      <c r="E127" s="26">
        <v>1</v>
      </c>
      <c r="F127" s="30">
        <v>0.0027951388888888887</v>
      </c>
      <c r="G127" s="16"/>
      <c r="H127" s="3"/>
    </row>
    <row r="128" spans="1:8" ht="12.75">
      <c r="A128" s="14" t="s">
        <v>15</v>
      </c>
      <c r="B128" s="26" t="s">
        <v>308</v>
      </c>
      <c r="C128" s="26">
        <v>2001</v>
      </c>
      <c r="D128" s="26" t="s">
        <v>41</v>
      </c>
      <c r="E128" s="26">
        <v>7</v>
      </c>
      <c r="F128" s="30">
        <v>0.0029432870370370372</v>
      </c>
      <c r="G128" s="16"/>
      <c r="H128" s="3"/>
    </row>
    <row r="129" spans="1:8" ht="12.75">
      <c r="A129" s="14"/>
      <c r="G129" s="16"/>
      <c r="H129" s="3"/>
    </row>
    <row r="130" spans="1:8" ht="12.75">
      <c r="A130" s="14"/>
      <c r="G130" s="16"/>
      <c r="H130" s="3"/>
    </row>
    <row r="131" spans="1:8" ht="12.75">
      <c r="A131" s="14"/>
      <c r="G131" s="16"/>
      <c r="H131" s="3"/>
    </row>
    <row r="132" spans="1:8" ht="12.75">
      <c r="A132" s="14"/>
      <c r="G132" s="16"/>
      <c r="H132" s="3"/>
    </row>
    <row r="133" spans="1:8" ht="12.75">
      <c r="A133" s="14"/>
      <c r="G133" s="16"/>
      <c r="H133" s="3"/>
    </row>
    <row r="134" spans="1:8" ht="12.75">
      <c r="A134" s="14"/>
      <c r="G134" s="16"/>
      <c r="H134" s="3"/>
    </row>
    <row r="135" spans="1:8" ht="12.75">
      <c r="A135" s="2"/>
      <c r="G135" s="1"/>
      <c r="H135" s="3"/>
    </row>
    <row r="136" spans="1:8" ht="12.75">
      <c r="A136" s="2"/>
      <c r="G136" s="1"/>
      <c r="H136" s="3"/>
    </row>
    <row r="137" spans="1:8" ht="12.75">
      <c r="A137" s="2"/>
      <c r="G137" s="1"/>
      <c r="H137" s="3"/>
    </row>
    <row r="138" spans="1:8" ht="12.75">
      <c r="A138" s="2"/>
      <c r="G138" s="1"/>
      <c r="H138" s="3"/>
    </row>
    <row r="148" spans="1:8" ht="12.75">
      <c r="A148" s="2"/>
      <c r="G148" s="1"/>
      <c r="H148" s="3"/>
    </row>
    <row r="149" spans="1:8" ht="12.75">
      <c r="A149" s="2"/>
      <c r="G149" s="1"/>
      <c r="H149" s="3"/>
    </row>
    <row r="150" spans="1:8" ht="12.75">
      <c r="A150" s="2"/>
      <c r="G150" s="1"/>
      <c r="H150" s="3"/>
    </row>
    <row r="151" spans="1:8" ht="12.75">
      <c r="A151" s="2"/>
      <c r="G151" s="1"/>
      <c r="H151" s="3"/>
    </row>
    <row r="152" spans="1:8" ht="12.75">
      <c r="A152" s="2"/>
      <c r="G152" s="1"/>
      <c r="H152" s="3"/>
    </row>
    <row r="153" spans="1:8" ht="12.75">
      <c r="A153" s="2"/>
      <c r="G153" s="1"/>
      <c r="H153" s="3"/>
    </row>
  </sheetData>
  <sheetProtection selectLockedCells="1" selectUnlockedCells="1"/>
  <mergeCells count="6">
    <mergeCell ref="A2:B3"/>
    <mergeCell ref="C2:D3"/>
    <mergeCell ref="E2:F3"/>
    <mergeCell ref="A69:B70"/>
    <mergeCell ref="C69:D70"/>
    <mergeCell ref="E69:F70"/>
  </mergeCells>
  <printOptions/>
  <pageMargins left="0.23055555555555557" right="0.26666666666666666" top="0.12430555555555556" bottom="0.1236111111111111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2015-07-11T10:49:56Z</cp:lastPrinted>
  <dcterms:modified xsi:type="dcterms:W3CDTF">2015-07-11T14:22:02Z</dcterms:modified>
  <cp:category/>
  <cp:version/>
  <cp:contentType/>
  <cp:contentStatus/>
  <cp:revision>9</cp:revision>
</cp:coreProperties>
</file>